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OORDİNASYON ŞUBE-YENİ\IV. RİP\IV. Resmi İstatistik Programı\Yayınlanacak RİP-2025\İSTATİSTİK RAPORLARI\A- Korunan Alan İstatistikleri\"/>
    </mc:Choice>
  </mc:AlternateContent>
  <xr:revisionPtr revIDLastSave="0" documentId="13_ncr:1_{D8788DBF-092C-4F11-9E35-D0443ED84121}" xr6:coauthVersionLast="47" xr6:coauthVersionMax="47" xr10:uidLastSave="{00000000-0000-0000-0000-000000000000}"/>
  <workbookProtection workbookAlgorithmName="SHA-512" workbookHashValue="x+2UbQa+blaEpIX/Y0fG7cNtu7rXv1HISsF+7n9PsyYdrXlYNw1B5Q7O/fXuCf3QgCUt9Sb8dECyIzbC6zr9RA==" workbookSaltValue="tuu2M8xRgECkO0DILq33tg==" workbookSpinCount="100000" lockStructure="1"/>
  <bookViews>
    <workbookView xWindow="-120" yWindow="-120" windowWidth="29040" windowHeight="15720" tabRatio="709" xr2:uid="{00000000-000D-0000-FFFF-FFFF00000000}"/>
  </bookViews>
  <sheets>
    <sheet name="Milli Parklar" sheetId="8" r:id="rId1"/>
  </sheets>
  <definedNames>
    <definedName name="_xlnm._FilterDatabase" localSheetId="0" hidden="1">'Milli Parklar'!$A$1:$R$152</definedName>
    <definedName name="_xlnm.Print_Area" localSheetId="0">'Milli Parklar'!$A$1:$L$157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75" i="8" l="1"/>
  <c r="G46" i="8" l="1"/>
  <c r="G38" i="8"/>
</calcChain>
</file>

<file path=xl/sharedStrings.xml><?xml version="1.0" encoding="utf-8"?>
<sst xmlns="http://schemas.openxmlformats.org/spreadsheetml/2006/main" count="637" uniqueCount="531">
  <si>
    <t>Edirne</t>
  </si>
  <si>
    <t>Kırklareli</t>
  </si>
  <si>
    <t>Balıkesir</t>
  </si>
  <si>
    <t>Çanakkale</t>
  </si>
  <si>
    <t>Denizli</t>
  </si>
  <si>
    <t>Muğla</t>
  </si>
  <si>
    <t>Manisa</t>
  </si>
  <si>
    <t>Afyonkarahisar</t>
  </si>
  <si>
    <t>Bursa</t>
  </si>
  <si>
    <t>Bolu</t>
  </si>
  <si>
    <t>Ankara</t>
  </si>
  <si>
    <t>Konya</t>
  </si>
  <si>
    <t>Antalya</t>
  </si>
  <si>
    <t>Isparta</t>
  </si>
  <si>
    <t>Kayseri</t>
  </si>
  <si>
    <t>Rize</t>
  </si>
  <si>
    <t>Erzurum</t>
  </si>
  <si>
    <t>Iğdır</t>
  </si>
  <si>
    <t>Adıyaman</t>
  </si>
  <si>
    <t>Şanlıurfa</t>
  </si>
  <si>
    <t>Osmaniye</t>
  </si>
  <si>
    <t>Nevşehir</t>
  </si>
  <si>
    <t>Yozgat</t>
  </si>
  <si>
    <t>Kastamonu</t>
  </si>
  <si>
    <t>Bartın</t>
  </si>
  <si>
    <t>Çorum</t>
  </si>
  <si>
    <t>Trabzon</t>
  </si>
  <si>
    <t>Artvin</t>
  </si>
  <si>
    <t>Tunceli</t>
  </si>
  <si>
    <t>Aydın</t>
  </si>
  <si>
    <t>Longitude</t>
  </si>
  <si>
    <t xml:space="preserve">    Latitude </t>
  </si>
  <si>
    <t xml:space="preserve"> Enlem         </t>
  </si>
  <si>
    <t>Coordinates</t>
  </si>
  <si>
    <t xml:space="preserve">  Area   (Hectare)</t>
  </si>
  <si>
    <t xml:space="preserve"> Koordinatlar         </t>
  </si>
  <si>
    <t xml:space="preserve">İlanTarihi                       </t>
  </si>
  <si>
    <t xml:space="preserve">Alan (Hektar)                   </t>
  </si>
  <si>
    <t>34.808641</t>
  </si>
  <si>
    <t>39.807284</t>
  </si>
  <si>
    <t>36.245907</t>
  </si>
  <si>
    <t>37.292053</t>
  </si>
  <si>
    <t>27.953749</t>
  </si>
  <si>
    <t>40.200654</t>
  </si>
  <si>
    <t>32.611799</t>
  </si>
  <si>
    <t>40.45811</t>
  </si>
  <si>
    <t>29.126747</t>
  </si>
  <si>
    <t>40.127419</t>
  </si>
  <si>
    <t>31.745415</t>
  </si>
  <si>
    <t>40.946675</t>
  </si>
  <si>
    <t>27.185553</t>
  </si>
  <si>
    <t>37.584101</t>
  </si>
  <si>
    <t>27.46302</t>
  </si>
  <si>
    <t>38.568052</t>
  </si>
  <si>
    <t>30.481576</t>
  </si>
  <si>
    <t>36.987177</t>
  </si>
  <si>
    <t>30.891237</t>
  </si>
  <si>
    <t>37.640828</t>
  </si>
  <si>
    <t>39.405345</t>
  </si>
  <si>
    <t>39.281004</t>
  </si>
  <si>
    <t>30.545617</t>
  </si>
  <si>
    <t>36.534277</t>
  </si>
  <si>
    <t>31.127159</t>
  </si>
  <si>
    <t>37.295621</t>
  </si>
  <si>
    <t>33.732707</t>
  </si>
  <si>
    <t>41.06712</t>
  </si>
  <si>
    <t>30.45649</t>
  </si>
  <si>
    <t>38.917666</t>
  </si>
  <si>
    <t>39.674424</t>
  </si>
  <si>
    <t>40.654834</t>
  </si>
  <si>
    <t>38.699611</t>
  </si>
  <si>
    <t>37.94052</t>
  </si>
  <si>
    <t>31.314188</t>
  </si>
  <si>
    <t>37.813093</t>
  </si>
  <si>
    <t>26.856799</t>
  </si>
  <si>
    <t>39.660506</t>
  </si>
  <si>
    <t>31.637003</t>
  </si>
  <si>
    <t>37.039833</t>
  </si>
  <si>
    <t>41.65247</t>
  </si>
  <si>
    <t>41.133744</t>
  </si>
  <si>
    <t>41.048628</t>
  </si>
  <si>
    <t>40.843726</t>
  </si>
  <si>
    <t>42.462951</t>
  </si>
  <si>
    <t>41.209941</t>
  </si>
  <si>
    <t>29.272205</t>
  </si>
  <si>
    <t>37.71151</t>
  </si>
  <si>
    <t>35.240478</t>
  </si>
  <si>
    <t>37.800683</t>
  </si>
  <si>
    <t>29.468317</t>
  </si>
  <si>
    <t>36.428686</t>
  </si>
  <si>
    <t>26.238787</t>
  </si>
  <si>
    <t>39.947626</t>
  </si>
  <si>
    <t>32.863523</t>
  </si>
  <si>
    <t>41.727174</t>
  </si>
  <si>
    <t>44.293071</t>
  </si>
  <si>
    <t>39.694412</t>
  </si>
  <si>
    <t>42.464585</t>
  </si>
  <si>
    <t>40.395757</t>
  </si>
  <si>
    <t>26.19995</t>
  </si>
  <si>
    <t>40.756168</t>
  </si>
  <si>
    <t>35.263125</t>
  </si>
  <si>
    <t>38.327511</t>
  </si>
  <si>
    <t>39.317594</t>
  </si>
  <si>
    <t>36.946901</t>
  </si>
  <si>
    <t>27.964741</t>
  </si>
  <si>
    <t>41.834047</t>
  </si>
  <si>
    <t>Uzun Devreli Gelişme Plan Tarihi</t>
  </si>
  <si>
    <t>41.307623</t>
  </si>
  <si>
    <t>39.918351</t>
  </si>
  <si>
    <t>28.374028</t>
  </si>
  <si>
    <t>36.803286</t>
  </si>
  <si>
    <t>34.617343</t>
  </si>
  <si>
    <t>40.022496</t>
  </si>
  <si>
    <t>TR</t>
  </si>
  <si>
    <t>TR100</t>
  </si>
  <si>
    <t>İstanbul</t>
  </si>
  <si>
    <t>TR211</t>
  </si>
  <si>
    <t>Tekirdağ</t>
  </si>
  <si>
    <t>TR212</t>
  </si>
  <si>
    <t>TR213</t>
  </si>
  <si>
    <t>TR221</t>
  </si>
  <si>
    <t>TR222</t>
  </si>
  <si>
    <t>TR310</t>
  </si>
  <si>
    <t>İzmir</t>
  </si>
  <si>
    <t>TR321</t>
  </si>
  <si>
    <t>TR322</t>
  </si>
  <si>
    <t>TR323</t>
  </si>
  <si>
    <t>TR331</t>
  </si>
  <si>
    <t>TR332</t>
  </si>
  <si>
    <t>TR333</t>
  </si>
  <si>
    <t>Kütahya</t>
  </si>
  <si>
    <t>TR334</t>
  </si>
  <si>
    <t>Uşak</t>
  </si>
  <si>
    <t>TR411</t>
  </si>
  <si>
    <t>TR412</t>
  </si>
  <si>
    <t>Eskişehir</t>
  </si>
  <si>
    <t>TR413</t>
  </si>
  <si>
    <t>Bilecik</t>
  </si>
  <si>
    <t>TR421</t>
  </si>
  <si>
    <t>Kocaeli</t>
  </si>
  <si>
    <t>TR422</t>
  </si>
  <si>
    <t>Sakarya</t>
  </si>
  <si>
    <t>TR423</t>
  </si>
  <si>
    <t>Düzce</t>
  </si>
  <si>
    <t>TR424</t>
  </si>
  <si>
    <t>TR425</t>
  </si>
  <si>
    <t>Yalova</t>
  </si>
  <si>
    <t>TR510</t>
  </si>
  <si>
    <t>TR521</t>
  </si>
  <si>
    <t>TR522</t>
  </si>
  <si>
    <t>Karaman</t>
  </si>
  <si>
    <t>TR611</t>
  </si>
  <si>
    <t>TR612</t>
  </si>
  <si>
    <t>TR613</t>
  </si>
  <si>
    <t>Burdur</t>
  </si>
  <si>
    <t>TR621</t>
  </si>
  <si>
    <t>Adana</t>
  </si>
  <si>
    <t>TR622</t>
  </si>
  <si>
    <t>Mersin</t>
  </si>
  <si>
    <t>TR631</t>
  </si>
  <si>
    <t>Hatay</t>
  </si>
  <si>
    <t>TR632</t>
  </si>
  <si>
    <t>Kahramanmaraş</t>
  </si>
  <si>
    <t>TR633</t>
  </si>
  <si>
    <t>TR711</t>
  </si>
  <si>
    <t>Kırıkkale</t>
  </si>
  <si>
    <t>TR712</t>
  </si>
  <si>
    <t>Aksaray</t>
  </si>
  <si>
    <t>TR713</t>
  </si>
  <si>
    <t>Niğde</t>
  </si>
  <si>
    <t>TR715</t>
  </si>
  <si>
    <t>Kırşehir</t>
  </si>
  <si>
    <t>TR721</t>
  </si>
  <si>
    <t>TR722</t>
  </si>
  <si>
    <t>Sivas</t>
  </si>
  <si>
    <t>TR723</t>
  </si>
  <si>
    <t>TR811</t>
  </si>
  <si>
    <t>Zonguldak</t>
  </si>
  <si>
    <t>TR812</t>
  </si>
  <si>
    <t>Karabük</t>
  </si>
  <si>
    <t>TR813</t>
  </si>
  <si>
    <t>TR821</t>
  </si>
  <si>
    <t>TR822</t>
  </si>
  <si>
    <t>Çankırı</t>
  </si>
  <si>
    <t>TR823</t>
  </si>
  <si>
    <t>Sinop</t>
  </si>
  <si>
    <t>TR831</t>
  </si>
  <si>
    <t>Samsun</t>
  </si>
  <si>
    <t>TR832</t>
  </si>
  <si>
    <t>Tokat</t>
  </si>
  <si>
    <t>TR833</t>
  </si>
  <si>
    <t>TR834</t>
  </si>
  <si>
    <t>Amasya</t>
  </si>
  <si>
    <t>TR901</t>
  </si>
  <si>
    <t>TR902</t>
  </si>
  <si>
    <t>Ordu</t>
  </si>
  <si>
    <t>TR903</t>
  </si>
  <si>
    <t>Giresun</t>
  </si>
  <si>
    <t>TR904</t>
  </si>
  <si>
    <t>TR905</t>
  </si>
  <si>
    <t>TR906</t>
  </si>
  <si>
    <t>Gümüşhane</t>
  </si>
  <si>
    <t>TRA11</t>
  </si>
  <si>
    <t>TRA12</t>
  </si>
  <si>
    <t>Erzincan</t>
  </si>
  <si>
    <t>TRA13</t>
  </si>
  <si>
    <t>Bayburt</t>
  </si>
  <si>
    <t>TRA21</t>
  </si>
  <si>
    <t>Ağrı</t>
  </si>
  <si>
    <t>TRA22</t>
  </si>
  <si>
    <t>Kars</t>
  </si>
  <si>
    <t>TRA23</t>
  </si>
  <si>
    <t>TRA24</t>
  </si>
  <si>
    <t>Ardahan</t>
  </si>
  <si>
    <t>TRB11</t>
  </si>
  <si>
    <t>Malatya</t>
  </si>
  <si>
    <t>TRB12</t>
  </si>
  <si>
    <t>Elazığ</t>
  </si>
  <si>
    <t>TRB13</t>
  </si>
  <si>
    <t>Bingöl</t>
  </si>
  <si>
    <t>TRB14</t>
  </si>
  <si>
    <t>TRB21</t>
  </si>
  <si>
    <t>Van</t>
  </si>
  <si>
    <t>TRB22</t>
  </si>
  <si>
    <t>Muş</t>
  </si>
  <si>
    <t>TRB23</t>
  </si>
  <si>
    <t>Bitlis</t>
  </si>
  <si>
    <t>TRB24</t>
  </si>
  <si>
    <t>Hakkari</t>
  </si>
  <si>
    <t>TRC11</t>
  </si>
  <si>
    <t>Gaziantep</t>
  </si>
  <si>
    <t>TRC12</t>
  </si>
  <si>
    <t>TRC13</t>
  </si>
  <si>
    <t>Kilis</t>
  </si>
  <si>
    <t>TRC21</t>
  </si>
  <si>
    <t>TRC22</t>
  </si>
  <si>
    <t>Diyarbakır</t>
  </si>
  <si>
    <t>TRC31</t>
  </si>
  <si>
    <t>Mardin</t>
  </si>
  <si>
    <t>TRC32</t>
  </si>
  <si>
    <t>Batman</t>
  </si>
  <si>
    <t>TRC33</t>
  </si>
  <si>
    <t>Şırnak</t>
  </si>
  <si>
    <t>TRC34</t>
  </si>
  <si>
    <t>Siirt</t>
  </si>
  <si>
    <t>Troya Tarihi MP</t>
  </si>
  <si>
    <t>Dilek Yarımadası-Büyük Menderes Deltası MP</t>
  </si>
  <si>
    <t>Honaz Dağı MP</t>
  </si>
  <si>
    <t>Marmaris MP</t>
  </si>
  <si>
    <t>Spil Dağı MP</t>
  </si>
  <si>
    <t>Soğuksu MP</t>
  </si>
  <si>
    <t>Beyşehir Gölü MP</t>
  </si>
  <si>
    <t>Güllük Dağı-Termessos MP</t>
  </si>
  <si>
    <t>Beydağları Sahil MP</t>
  </si>
  <si>
    <t>Altınbeşik Mağarası MP</t>
  </si>
  <si>
    <t>Saklıkent MP</t>
  </si>
  <si>
    <t>Kovada Gölü MP</t>
  </si>
  <si>
    <t>Kızıldağ MP</t>
  </si>
  <si>
    <t>Karatepe-Aslantaş MP</t>
  </si>
  <si>
    <t>Aladağlar MP</t>
  </si>
  <si>
    <t>Sultan Sazlığı MP</t>
  </si>
  <si>
    <t>Küre Dağları MP</t>
  </si>
  <si>
    <t>Ilgaz Dağı MP</t>
  </si>
  <si>
    <t>Boğazköy-Alacahöyük MP</t>
  </si>
  <si>
    <t>Altındere Vadisi MP</t>
  </si>
  <si>
    <t>Kaçkar Dağları MP</t>
  </si>
  <si>
    <t>Hatila Vadisi MP</t>
  </si>
  <si>
    <t>Karagöl-Sahara MP</t>
  </si>
  <si>
    <t>Sarıkamış-Allahuekber Dağları MP</t>
  </si>
  <si>
    <t>Nene Hatun Tarihi MP</t>
  </si>
  <si>
    <t>Ağrı Dağı MP</t>
  </si>
  <si>
    <t>Munzur Vadisi MP</t>
  </si>
  <si>
    <t>Nemrut Dağı MP</t>
  </si>
  <si>
    <t>Tek Tek Dağları MP</t>
  </si>
  <si>
    <t>İğneada Longoz Ormanları MP</t>
  </si>
  <si>
    <t>Kuş Cenneti MP</t>
  </si>
  <si>
    <t>Kazdağı MP</t>
  </si>
  <si>
    <t>TR332+TR333+TR334</t>
  </si>
  <si>
    <t>Afyonkarahisar+Kütahya+Uşak</t>
  </si>
  <si>
    <t>TR323+TR611</t>
  </si>
  <si>
    <t>Muğla+Antalya</t>
  </si>
  <si>
    <t>TR621+TR713+TR721</t>
  </si>
  <si>
    <t>Adana+Niğde+Kayseri</t>
  </si>
  <si>
    <t>TR813+TR821</t>
  </si>
  <si>
    <t>Bartın+Kastamonu</t>
  </si>
  <si>
    <t>TR821+TR822</t>
  </si>
  <si>
    <t>Kastamonu+Çankırı</t>
  </si>
  <si>
    <t>TRA11+TRA22</t>
  </si>
  <si>
    <t>Erzurum+Kars</t>
  </si>
  <si>
    <t>TRA22+TRA23</t>
  </si>
  <si>
    <t>TRB11+TRC12</t>
  </si>
  <si>
    <t>Malatya+Adıyaman</t>
  </si>
  <si>
    <t>Yükseklik (ort.) m</t>
  </si>
  <si>
    <t>Altitude (mean) m</t>
  </si>
  <si>
    <t>Ağrı+Iğdır</t>
  </si>
  <si>
    <t xml:space="preserve">    Site Name    </t>
  </si>
  <si>
    <t>Proclamation Date</t>
  </si>
  <si>
    <t xml:space="preserve">The Number of National Parks </t>
  </si>
  <si>
    <t xml:space="preserve">    Alan Adı                                                                                                           </t>
  </si>
  <si>
    <t>Milli Park Sayısı</t>
  </si>
  <si>
    <t>Erzurum+Bayburt</t>
  </si>
  <si>
    <t>TRA11+TRA13</t>
  </si>
  <si>
    <t>40.054441</t>
  </si>
  <si>
    <t>40.472477</t>
  </si>
  <si>
    <r>
      <t xml:space="preserve">  Boylam     </t>
    </r>
    <r>
      <rPr>
        <sz val="8"/>
        <rFont val="Tahoma"/>
        <family val="2"/>
        <charset val="162"/>
      </rPr>
      <t xml:space="preserve"> </t>
    </r>
  </si>
  <si>
    <t>02.0001</t>
  </si>
  <si>
    <t>02.0002</t>
  </si>
  <si>
    <t>02.0003</t>
  </si>
  <si>
    <t>02.0004</t>
  </si>
  <si>
    <t>02.0005</t>
  </si>
  <si>
    <t>02.0006</t>
  </si>
  <si>
    <t>02.0007</t>
  </si>
  <si>
    <t>02.0008</t>
  </si>
  <si>
    <t>02.0009</t>
  </si>
  <si>
    <t>02.0010</t>
  </si>
  <si>
    <t>02.0011</t>
  </si>
  <si>
    <t>02.0012</t>
  </si>
  <si>
    <t>02.0013</t>
  </si>
  <si>
    <t>02.0015</t>
  </si>
  <si>
    <t>02.0016</t>
  </si>
  <si>
    <t>02.0017</t>
  </si>
  <si>
    <t>02.0019</t>
  </si>
  <si>
    <t>02.0020</t>
  </si>
  <si>
    <t>02.0021</t>
  </si>
  <si>
    <t>02.0022</t>
  </si>
  <si>
    <t>02.0023</t>
  </si>
  <si>
    <t>02.0024</t>
  </si>
  <si>
    <t>02.0025</t>
  </si>
  <si>
    <t>02.0026</t>
  </si>
  <si>
    <t>02.0027</t>
  </si>
  <si>
    <t>02.0028</t>
  </si>
  <si>
    <t>02.0029</t>
  </si>
  <si>
    <t>02.0030</t>
  </si>
  <si>
    <t>02.0031</t>
  </si>
  <si>
    <t>02.0032</t>
  </si>
  <si>
    <t>02.0033</t>
  </si>
  <si>
    <t>02.0034</t>
  </si>
  <si>
    <t>02.0035</t>
  </si>
  <si>
    <t>02.0036</t>
  </si>
  <si>
    <t>02.0037</t>
  </si>
  <si>
    <t>02.0038</t>
  </si>
  <si>
    <t>02.0039</t>
  </si>
  <si>
    <t>02.0041</t>
  </si>
  <si>
    <t>02.0042</t>
  </si>
  <si>
    <t>02.0043</t>
  </si>
  <si>
    <t xml:space="preserve"> Kalıntı Orman</t>
  </si>
  <si>
    <t>Günübirlik Alan</t>
  </si>
  <si>
    <t>Hitit Dönemi Yerleşimleri</t>
  </si>
  <si>
    <t>Orman ve Su Peyzajı</t>
  </si>
  <si>
    <t xml:space="preserve">Piknik Alanı ve Çadırlı Kamp </t>
  </si>
  <si>
    <t xml:space="preserve">Parlak Kırmızı Renkli Lale </t>
  </si>
  <si>
    <t>Taşlaşmış Ağaç Orman</t>
  </si>
  <si>
    <t>Çadırlı Kamp ve Günübirlik Alan</t>
  </si>
  <si>
    <t xml:space="preserve">Tepeli Pelikan - Dikkuyruk Ördek </t>
  </si>
  <si>
    <t xml:space="preserve">Göl </t>
  </si>
  <si>
    <t>Doğal Peyzaj</t>
  </si>
  <si>
    <t xml:space="preserve">Kuş Gözlemciliği </t>
  </si>
  <si>
    <t>Orman</t>
  </si>
  <si>
    <t xml:space="preserve"> Buzul Gölleri </t>
  </si>
  <si>
    <t xml:space="preserve">Kış Turizmi </t>
  </si>
  <si>
    <t xml:space="preserve">Orman </t>
  </si>
  <si>
    <t>Hayelan Gölleri</t>
  </si>
  <si>
    <t>Şelaleler</t>
  </si>
  <si>
    <t xml:space="preserve">Bungolovlar, Çadır ve Karavan </t>
  </si>
  <si>
    <t xml:space="preserve"> Anadolu Kestanesi - Anadolu Parsı</t>
  </si>
  <si>
    <t>Lagünler</t>
  </si>
  <si>
    <t>Doğal ve Kültürel Peyzaj</t>
  </si>
  <si>
    <t xml:space="preserve">Ziyaretçiler </t>
  </si>
  <si>
    <t xml:space="preserve">Dağcılık Sporları - Gençlik Kampları </t>
  </si>
  <si>
    <t>Sedir Ağacı</t>
  </si>
  <si>
    <t xml:space="preserve">Botanik Turlar - Doğa Yürüyüşleri </t>
  </si>
  <si>
    <t xml:space="preserve"> Roma Dönemi</t>
  </si>
  <si>
    <t xml:space="preserve">Orman ve Maki Örtüsü </t>
  </si>
  <si>
    <t xml:space="preserve"> Ziyaretçiler </t>
  </si>
  <si>
    <t>Tesbih Ağacı</t>
  </si>
  <si>
    <t>Orman Peyzajı</t>
  </si>
  <si>
    <t>Su ve Doğa Sporları</t>
  </si>
  <si>
    <t>Alabalık Türleri - Dağ Keçisi</t>
  </si>
  <si>
    <t>Akarsu</t>
  </si>
  <si>
    <t xml:space="preserve">Sportif Balıkçılık - Doğa Yürüyüşleri </t>
  </si>
  <si>
    <t>Antik Kentler</t>
  </si>
  <si>
    <t xml:space="preserve"> Roma Antik Kenti</t>
  </si>
  <si>
    <t>Kardelenler - Kırmızı Benekli Alabalık</t>
  </si>
  <si>
    <t>Kanyon</t>
  </si>
  <si>
    <t>Kültürel Peyzaj</t>
  </si>
  <si>
    <t>Doğa Yürüyüşleri - Rafting</t>
  </si>
  <si>
    <t>Kurtuluş Savaşı</t>
  </si>
  <si>
    <t xml:space="preserve">Kadın Tuzluğu - Step Ekosistemi                   </t>
  </si>
  <si>
    <t>Doğal ve Kültürel Miras</t>
  </si>
  <si>
    <t xml:space="preserve">Kuş Üvezi                                     </t>
  </si>
  <si>
    <t>Akarsular</t>
  </si>
  <si>
    <t>Dağcılık - Su Sporları</t>
  </si>
  <si>
    <t xml:space="preserve"> Hititler</t>
  </si>
  <si>
    <t>Tümülüs</t>
  </si>
  <si>
    <t>Tekne Turları - Ziyaretçiler</t>
  </si>
  <si>
    <t>Doğa Turları</t>
  </si>
  <si>
    <t>Mağara</t>
  </si>
  <si>
    <t>Topoğrafya</t>
  </si>
  <si>
    <t>Buzul Vadileri</t>
  </si>
  <si>
    <t>Anadolu Sığla Ağacı</t>
  </si>
  <si>
    <t>Deniz</t>
  </si>
  <si>
    <t xml:space="preserve">Turizm </t>
  </si>
  <si>
    <t>Dağcılık - Yürüyüş</t>
  </si>
  <si>
    <t>Troya</t>
  </si>
  <si>
    <t>Günübirlik Alanlar</t>
  </si>
  <si>
    <t>Dev Kanyonlar - Mağaralar</t>
  </si>
  <si>
    <t>Doğa Turları - Konaklama</t>
  </si>
  <si>
    <t>Sarıkamış Harekatı</t>
  </si>
  <si>
    <t>Nuh'un Gemisi</t>
  </si>
  <si>
    <t>Göl</t>
  </si>
  <si>
    <t>Göktaşı Çukuru</t>
  </si>
  <si>
    <t>Sulak Alan - Göl</t>
  </si>
  <si>
    <t>Bozkır</t>
  </si>
  <si>
    <t>Ekoturizm - Fotoğrafçılık</t>
  </si>
  <si>
    <t>Asur - Roma Dönemi</t>
  </si>
  <si>
    <t>Su Basar Orman</t>
  </si>
  <si>
    <t>93 Harbi</t>
  </si>
  <si>
    <t>Osmanlı - Rus Harbi</t>
  </si>
  <si>
    <t>Kelebek Türleri</t>
  </si>
  <si>
    <t>Korunan Alan Ulusal Sınıflama Kodu</t>
  </si>
  <si>
    <t>National Classification Code of National Areas</t>
  </si>
  <si>
    <t>I</t>
  </si>
  <si>
    <t>III</t>
  </si>
  <si>
    <t>IV</t>
  </si>
  <si>
    <t>V</t>
  </si>
  <si>
    <t>VII</t>
  </si>
  <si>
    <t>II</t>
  </si>
  <si>
    <t>IX</t>
  </si>
  <si>
    <t>VIII</t>
  </si>
  <si>
    <t>VI</t>
  </si>
  <si>
    <t>X</t>
  </si>
  <si>
    <t>XI</t>
  </si>
  <si>
    <t>XII</t>
  </si>
  <si>
    <t>XIII</t>
  </si>
  <si>
    <t>XV</t>
  </si>
  <si>
    <t xml:space="preserve">Sütleğen- Apollo Kelebeği                               </t>
  </si>
  <si>
    <t>Apollo Kelebeği- Acem Güzeli Esmeri</t>
  </si>
  <si>
    <t xml:space="preserve">Longterm Development Plan </t>
  </si>
  <si>
    <r>
      <t xml:space="preserve">Kültürel Değerler
</t>
    </r>
    <r>
      <rPr>
        <sz val="8"/>
        <color theme="1"/>
        <rFont val="Tahoma"/>
        <family val="2"/>
        <charset val="162"/>
      </rPr>
      <t>Cultural Value</t>
    </r>
  </si>
  <si>
    <r>
      <t xml:space="preserve">Tabii Değerler
</t>
    </r>
    <r>
      <rPr>
        <sz val="8"/>
        <color theme="1"/>
        <rFont val="Tahoma"/>
        <family val="2"/>
        <charset val="162"/>
      </rPr>
      <t>Natural Value</t>
    </r>
  </si>
  <si>
    <r>
      <t xml:space="preserve">Sulak Alan Değeri
</t>
    </r>
    <r>
      <rPr>
        <sz val="8"/>
        <color theme="1"/>
        <rFont val="Tahoma"/>
        <family val="2"/>
        <charset val="162"/>
      </rPr>
      <t>Wetlands Value</t>
    </r>
  </si>
  <si>
    <r>
      <t xml:space="preserve">Jeolojik Değerler
</t>
    </r>
    <r>
      <rPr>
        <sz val="8"/>
        <color theme="1"/>
        <rFont val="Tahoma"/>
        <family val="2"/>
        <charset val="162"/>
      </rPr>
      <t>Geological Value</t>
    </r>
  </si>
  <si>
    <r>
      <t xml:space="preserve">Peyzaj Değeri
</t>
    </r>
    <r>
      <rPr>
        <sz val="8"/>
        <color theme="1"/>
        <rFont val="Tahoma"/>
        <family val="2"/>
        <charset val="162"/>
      </rPr>
      <t>Landscape Value</t>
    </r>
  </si>
  <si>
    <r>
      <t xml:space="preserve">Rekreasyon Değeri
</t>
    </r>
    <r>
      <rPr>
        <sz val="8"/>
        <color theme="1"/>
        <rFont val="Tahoma"/>
        <family val="2"/>
        <charset val="162"/>
      </rPr>
      <t>Recreational Value</t>
    </r>
  </si>
  <si>
    <t>Kuş Gözlemciliği-Kamp</t>
  </si>
  <si>
    <t>Doğa Turları-Fotoğrafçılık</t>
  </si>
  <si>
    <r>
      <t>İBBS</t>
    </r>
    <r>
      <rPr>
        <b/>
        <vertAlign val="superscript"/>
        <sz val="8"/>
        <rFont val="Tahoma"/>
        <family val="2"/>
        <charset val="162"/>
      </rPr>
      <t>(1)</t>
    </r>
    <r>
      <rPr>
        <b/>
        <sz val="8"/>
        <rFont val="Tahoma"/>
        <family val="2"/>
        <charset val="162"/>
      </rPr>
      <t xml:space="preserve"> - 3. Düzey               
SR</t>
    </r>
    <r>
      <rPr>
        <b/>
        <vertAlign val="superscript"/>
        <sz val="8"/>
        <rFont val="Tahoma"/>
        <family val="2"/>
        <charset val="162"/>
      </rPr>
      <t>(1)</t>
    </r>
    <r>
      <rPr>
        <b/>
        <sz val="8"/>
        <rFont val="Tahoma"/>
        <family val="2"/>
        <charset val="162"/>
      </rPr>
      <t xml:space="preserve"> - Level 3</t>
    </r>
  </si>
  <si>
    <t>Türkiye-Turkey</t>
  </si>
  <si>
    <r>
      <t xml:space="preserve">Kaynak Değeri
</t>
    </r>
    <r>
      <rPr>
        <sz val="8"/>
        <color theme="1"/>
        <rFont val="Tahoma"/>
        <family val="2"/>
        <charset val="162"/>
      </rPr>
      <t>Resource Value</t>
    </r>
  </si>
  <si>
    <t>Rize+Artvin+Erzurum</t>
  </si>
  <si>
    <t>TR905+TR904+TRA11</t>
  </si>
  <si>
    <t>02.0044</t>
  </si>
  <si>
    <t>XIV</t>
  </si>
  <si>
    <t>39.141807</t>
  </si>
  <si>
    <t>42.545833</t>
  </si>
  <si>
    <t>1071 Malazgirt Mey. Muh.</t>
  </si>
  <si>
    <t>02.0045</t>
  </si>
  <si>
    <t>XI-X</t>
  </si>
  <si>
    <t>41.707141</t>
  </si>
  <si>
    <t>33.710447</t>
  </si>
  <si>
    <t>Başkomutan Tarihi MP</t>
  </si>
  <si>
    <t>Kop Dağı Müdafaası MP</t>
  </si>
  <si>
    <t>NOT:</t>
  </si>
  <si>
    <t>37.886357</t>
  </si>
  <si>
    <t>41.941356</t>
  </si>
  <si>
    <t>Kayalık-Bozkır</t>
  </si>
  <si>
    <r>
      <t xml:space="preserve">İstiklal Yolu MP </t>
    </r>
    <r>
      <rPr>
        <vertAlign val="superscript"/>
        <sz val="8"/>
        <rFont val="Tahoma"/>
        <family val="2"/>
        <charset val="162"/>
      </rPr>
      <t xml:space="preserve"> </t>
    </r>
  </si>
  <si>
    <t>Malazgirt Meydan Muharebesi MP</t>
  </si>
  <si>
    <t>Buzul Gölleri</t>
  </si>
  <si>
    <t>02.0046</t>
  </si>
  <si>
    <t>02.0047</t>
  </si>
  <si>
    <t xml:space="preserve">Cilo ve Sat Dağları MP </t>
  </si>
  <si>
    <t xml:space="preserve">Köprülü Kanyon MP </t>
  </si>
  <si>
    <t xml:space="preserve">Gala Gölü MP </t>
  </si>
  <si>
    <r>
      <rPr>
        <vertAlign val="superscript"/>
        <sz val="8"/>
        <rFont val="Tahoma"/>
        <family val="2"/>
        <charset val="162"/>
      </rPr>
      <t>(1)</t>
    </r>
    <r>
      <rPr>
        <sz val="8"/>
        <rFont val="Tahoma"/>
        <family val="2"/>
        <charset val="162"/>
      </rPr>
      <t xml:space="preserve">İstatistiki Bölge Birimleri Sınıflaması </t>
    </r>
  </si>
  <si>
    <t>Kaynak: Doğa Koruma ve Milli Parklar Genel Müdürlüğü</t>
  </si>
  <si>
    <t>Orman, Biyolojik Çeşitlilik, Doğal Yaşlı Ormanlar</t>
  </si>
  <si>
    <t>Doğa yürüyüşü, Kamp, Fotoğraf</t>
  </si>
  <si>
    <t xml:space="preserve"> 31.254991</t>
  </si>
  <si>
    <t>IV-VI</t>
  </si>
  <si>
    <t>XII-XIII</t>
  </si>
  <si>
    <t>XI-IX</t>
  </si>
  <si>
    <t>III-XV</t>
  </si>
  <si>
    <t>02.0048</t>
  </si>
  <si>
    <t>02.0049</t>
  </si>
  <si>
    <t xml:space="preserve">Sarıçalı MP </t>
  </si>
  <si>
    <t>Yedigöller MP</t>
  </si>
  <si>
    <t>40.60890</t>
  </si>
  <si>
    <t>31.279666</t>
  </si>
  <si>
    <t>Göl, orman</t>
  </si>
  <si>
    <t>Konaklama, Günübirlik Kullanım, Çadırlı Kamp, Fotosafari</t>
  </si>
  <si>
    <t>37.235996</t>
  </si>
  <si>
    <t>31.292907</t>
  </si>
  <si>
    <t>02.0050</t>
  </si>
  <si>
    <t>TR322+TR332</t>
  </si>
  <si>
    <t>Denizli+Afyonkarahisar</t>
  </si>
  <si>
    <t>02.0051</t>
  </si>
  <si>
    <t>Orman - Biyolojik Çeşitlililk</t>
  </si>
  <si>
    <t>38.352324</t>
  </si>
  <si>
    <t>30.024414</t>
  </si>
  <si>
    <t>02.0052</t>
  </si>
  <si>
    <t>39.373807</t>
  </si>
  <si>
    <t>38.126552</t>
  </si>
  <si>
    <t>Doğa Yürüyüşü-fotoğrafçılık</t>
  </si>
  <si>
    <t>Yüksek Dağ Ekosistemi - Kanyon</t>
  </si>
  <si>
    <t>Yozgat Çamlığı MP</t>
  </si>
  <si>
    <t>Derebucak Çamlık Mağaraları MP</t>
  </si>
  <si>
    <t>Abant Gölü MP</t>
  </si>
  <si>
    <t>Uludağ MP</t>
  </si>
  <si>
    <r>
      <t xml:space="preserve">Sakarya Meydan Muharebesi TMP </t>
    </r>
    <r>
      <rPr>
        <vertAlign val="superscript"/>
        <sz val="9"/>
        <rFont val="Tahoma"/>
        <family val="2"/>
        <charset val="162"/>
      </rPr>
      <t>(3)</t>
    </r>
  </si>
  <si>
    <t xml:space="preserve">Sakarya Meydan Muharebeleri, Anıtlar, Şehitlikler, Müzeler, Mevziler ve Siperler, Tören Alanları, Tanıtım Merkezleri.. </t>
  </si>
  <si>
    <t>2.0050</t>
  </si>
  <si>
    <r>
      <t xml:space="preserve">Geben Vadisi MP </t>
    </r>
    <r>
      <rPr>
        <vertAlign val="superscript"/>
        <sz val="9"/>
        <rFont val="Tahoma"/>
        <family val="2"/>
        <charset val="162"/>
      </rPr>
      <t>(2)</t>
    </r>
  </si>
  <si>
    <t>37.815027</t>
  </si>
  <si>
    <t>36.408567</t>
  </si>
  <si>
    <t>2 000</t>
  </si>
  <si>
    <t>Orman, Biyolojik Çeşitlilik, Yayla, Yüksek Dağ Ekosistemi</t>
  </si>
  <si>
    <t>Göl - Akarsu - Göze</t>
  </si>
  <si>
    <t>Derin Vadi</t>
  </si>
  <si>
    <t>Doğa yürüyüşü, Kampçılık, Fotoğrafçılık, Ekoturizm, Doğa ve Kültür Turu</t>
  </si>
  <si>
    <r>
      <rPr>
        <vertAlign val="superscript"/>
        <sz val="8"/>
        <rFont val="Tahoma"/>
        <family val="2"/>
        <charset val="162"/>
      </rPr>
      <t>(2)</t>
    </r>
    <r>
      <rPr>
        <sz val="8"/>
        <rFont val="Tahoma"/>
        <family val="2"/>
        <charset val="162"/>
      </rPr>
      <t xml:space="preserve">  2025 yılı içerisinde 1 adet Milli Park </t>
    </r>
    <r>
      <rPr>
        <i/>
        <sz val="8"/>
        <rFont val="Tahoma"/>
        <family val="2"/>
        <charset val="162"/>
      </rPr>
      <t>(Geben Vadisi MP)</t>
    </r>
    <r>
      <rPr>
        <sz val="8"/>
        <rFont val="Tahoma"/>
        <family val="2"/>
        <charset val="162"/>
      </rPr>
      <t xml:space="preserve"> ilan edilmiştir.</t>
    </r>
  </si>
  <si>
    <r>
      <rPr>
        <vertAlign val="superscript"/>
        <sz val="8"/>
        <rFont val="Tahoma"/>
        <family val="2"/>
        <charset val="162"/>
      </rPr>
      <t>(3)</t>
    </r>
    <r>
      <rPr>
        <sz val="8"/>
        <rFont val="Tahoma"/>
        <family val="2"/>
        <charset val="162"/>
      </rPr>
      <t xml:space="preserve">  2025 yılı içerisinde 2 adet Milli Park </t>
    </r>
    <r>
      <rPr>
        <i/>
        <sz val="8"/>
        <rFont val="Tahoma"/>
        <family val="2"/>
        <charset val="162"/>
      </rPr>
      <t>(Sakarya MMTMP ve Botan Vadisi MP)</t>
    </r>
    <r>
      <rPr>
        <sz val="8"/>
        <rFont val="Tahoma"/>
        <family val="2"/>
        <charset val="162"/>
      </rPr>
      <t xml:space="preserve"> sınır değişikliği yapılmıştır.</t>
    </r>
  </si>
  <si>
    <t>Divriği MP</t>
  </si>
  <si>
    <t>Akdağ MP</t>
  </si>
  <si>
    <r>
      <t xml:space="preserve">Botan Vadisi MP </t>
    </r>
    <r>
      <rPr>
        <vertAlign val="superscript"/>
        <sz val="9"/>
        <rFont val="Tahoma"/>
        <family val="2"/>
        <charset val="162"/>
      </rPr>
      <t>(3)</t>
    </r>
  </si>
  <si>
    <t>Milli Parklar (MP), 1958-2025</t>
  </si>
  <si>
    <t>National Parks,1958-2025</t>
  </si>
  <si>
    <r>
      <rPr>
        <b/>
        <sz val="8"/>
        <rFont val="Tahoma"/>
        <family val="2"/>
        <charset val="162"/>
      </rPr>
      <t xml:space="preserve">Bölge Müdürlüğü  </t>
    </r>
    <r>
      <rPr>
        <sz val="8"/>
        <rFont val="Tahoma"/>
        <family val="2"/>
        <charset val="162"/>
      </rPr>
      <t xml:space="preserve">                </t>
    </r>
  </si>
  <si>
    <t>Regional Directorate</t>
  </si>
  <si>
    <t>Source: General Directorate of Nature Conservation and National Parks, Department of Sensitive Areas</t>
  </si>
  <si>
    <r>
      <rPr>
        <vertAlign val="superscript"/>
        <sz val="8"/>
        <rFont val="Tahoma"/>
        <family val="2"/>
        <charset val="162"/>
      </rPr>
      <t xml:space="preserve">(1) </t>
    </r>
    <r>
      <rPr>
        <sz val="8"/>
        <rFont val="Tahoma"/>
        <family val="2"/>
        <charset val="162"/>
      </rPr>
      <t>Statistical Regions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</si>
</sst>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 ###\ ###"/>
    <numFmt numFmtId="165" formatCode="0.00000"/>
    <numFmt numFmtId="166" formatCode="###\ ###\ ###.#0"/>
  </numFmts>
  <fonts count="15" x14ac:knownFonts="1">
    <font>
      <sz val="10"/>
      <name val="Arial"/>
      <charset val="162"/>
    </font>
    <font>
      <sz val="8"/>
      <name val="Tahoma"/>
      <family val="2"/>
      <charset val="162"/>
    </font>
    <font>
      <sz val="10"/>
      <name val="Arial Tur"/>
      <charset val="162"/>
    </font>
    <font>
      <sz val="8"/>
      <color theme="1"/>
      <name val="Tahoma"/>
      <family val="2"/>
      <charset val="162"/>
    </font>
    <font>
      <b/>
      <sz val="8"/>
      <name val="Tahoma"/>
      <family val="2"/>
      <charset val="162"/>
    </font>
    <font>
      <b/>
      <vertAlign val="superscript"/>
      <sz val="8"/>
      <name val="Tahoma"/>
      <family val="2"/>
      <charset val="162"/>
    </font>
    <font>
      <vertAlign val="superscript"/>
      <sz val="8"/>
      <name val="Tahoma"/>
      <family val="2"/>
      <charset val="162"/>
    </font>
    <font>
      <sz val="8"/>
      <color rgb="FFFF0000"/>
      <name val="Tahoma"/>
      <family val="2"/>
      <charset val="162"/>
    </font>
    <font>
      <b/>
      <sz val="8"/>
      <color theme="1"/>
      <name val="Tahoma"/>
      <family val="2"/>
      <charset val="162"/>
    </font>
    <font>
      <b/>
      <sz val="8"/>
      <color rgb="FFFF0000"/>
      <name val="Tahoma"/>
      <family val="2"/>
      <charset val="162"/>
    </font>
    <font>
      <sz val="14"/>
      <color theme="1"/>
      <name val="Tahoma"/>
      <family val="2"/>
      <charset val="162"/>
    </font>
    <font>
      <sz val="10"/>
      <color theme="1"/>
      <name val="Tahoma"/>
      <family val="2"/>
      <charset val="162"/>
    </font>
    <font>
      <sz val="10"/>
      <name val="Tahoma"/>
      <family val="2"/>
      <charset val="162"/>
    </font>
    <font>
      <vertAlign val="superscript"/>
      <sz val="9"/>
      <name val="Tahoma"/>
      <family val="2"/>
      <charset val="162"/>
    </font>
    <font>
      <i/>
      <sz val="8"/>
      <name val="Tahoma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31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Fill="1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1" fillId="0" borderId="0" xfId="0" applyFont="1" applyFill="1"/>
    <xf numFmtId="1" fontId="4" fillId="0" borderId="0" xfId="0" applyNumberFormat="1" applyFont="1" applyFill="1" applyBorder="1" applyAlignment="1">
      <alignment vertical="center"/>
    </xf>
    <xf numFmtId="0" fontId="1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/>
    <xf numFmtId="1" fontId="1" fillId="0" borderId="0" xfId="0" applyNumberFormat="1" applyFont="1" applyFill="1" applyBorder="1" applyAlignment="1">
      <alignment vertical="top"/>
    </xf>
    <xf numFmtId="0" fontId="7" fillId="0" borderId="0" xfId="0" applyFont="1" applyFill="1"/>
    <xf numFmtId="0" fontId="3" fillId="0" borderId="0" xfId="0" applyFont="1" applyFill="1" applyBorder="1" applyAlignment="1">
      <alignment vertical="center"/>
    </xf>
    <xf numFmtId="0" fontId="7" fillId="0" borderId="0" xfId="0" applyFont="1" applyFill="1" applyBorder="1"/>
    <xf numFmtId="0" fontId="1" fillId="0" borderId="0" xfId="0" applyFont="1" applyFill="1" applyAlignment="1"/>
    <xf numFmtId="0" fontId="3" fillId="0" borderId="0" xfId="2" applyFont="1" applyFill="1" applyBorder="1" applyAlignment="1">
      <alignment vertical="center"/>
    </xf>
    <xf numFmtId="0" fontId="10" fillId="0" borderId="0" xfId="0" applyFont="1" applyAlignment="1">
      <alignment vertical="center"/>
    </xf>
    <xf numFmtId="3" fontId="3" fillId="0" borderId="0" xfId="1" applyNumberFormat="1" applyFont="1" applyFill="1" applyAlignment="1">
      <alignment vertical="center"/>
    </xf>
    <xf numFmtId="0" fontId="3" fillId="0" borderId="0" xfId="0" applyFont="1" applyBorder="1" applyAlignment="1">
      <alignment vertical="center"/>
    </xf>
    <xf numFmtId="165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4" borderId="2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49" fontId="4" fillId="6" borderId="7" xfId="0" applyNumberFormat="1" applyFont="1" applyFill="1" applyBorder="1" applyAlignment="1">
      <alignment horizontal="center" vertical="center" wrapText="1"/>
    </xf>
    <xf numFmtId="49" fontId="4" fillId="6" borderId="8" xfId="0" applyNumberFormat="1" applyFont="1" applyFill="1" applyBorder="1" applyAlignment="1">
      <alignment horizontal="center" vertical="center" wrapText="1"/>
    </xf>
    <xf numFmtId="49" fontId="1" fillId="6" borderId="13" xfId="0" applyNumberFormat="1" applyFont="1" applyFill="1" applyBorder="1" applyAlignment="1">
      <alignment horizontal="center" vertical="center" wrapText="1"/>
    </xf>
    <xf numFmtId="3" fontId="1" fillId="0" borderId="0" xfId="1" applyNumberFormat="1" applyFont="1" applyFill="1" applyBorder="1" applyAlignment="1">
      <alignment vertical="center"/>
    </xf>
    <xf numFmtId="0" fontId="1" fillId="0" borderId="0" xfId="2" applyFont="1" applyFill="1" applyBorder="1" applyAlignment="1">
      <alignment vertical="center"/>
    </xf>
    <xf numFmtId="0" fontId="1" fillId="0" borderId="0" xfId="2" applyFont="1" applyFill="1" applyBorder="1" applyAlignment="1">
      <alignment horizontal="left" vertical="center"/>
    </xf>
    <xf numFmtId="0" fontId="8" fillId="0" borderId="0" xfId="2" applyFont="1" applyFill="1" applyBorder="1" applyAlignment="1">
      <alignment vertical="center"/>
    </xf>
    <xf numFmtId="0" fontId="3" fillId="3" borderId="0" xfId="0" applyFont="1" applyFill="1" applyBorder="1"/>
    <xf numFmtId="0" fontId="3" fillId="3" borderId="0" xfId="0" applyFont="1" applyFill="1"/>
    <xf numFmtId="0" fontId="1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1" fontId="4" fillId="0" borderId="0" xfId="0" applyNumberFormat="1" applyFont="1" applyFill="1" applyBorder="1" applyAlignment="1"/>
    <xf numFmtId="0" fontId="4" fillId="0" borderId="0" xfId="0" applyFont="1" applyFill="1" applyBorder="1" applyAlignment="1"/>
    <xf numFmtId="1" fontId="1" fillId="0" borderId="0" xfId="0" applyNumberFormat="1" applyFont="1" applyFill="1" applyBorder="1" applyAlignment="1"/>
    <xf numFmtId="1" fontId="1" fillId="0" borderId="0" xfId="0" applyNumberFormat="1" applyFont="1" applyFill="1" applyBorder="1" applyAlignment="1">
      <alignment wrapText="1"/>
    </xf>
    <xf numFmtId="49" fontId="1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/>
    <xf numFmtId="0" fontId="3" fillId="0" borderId="0" xfId="0" applyFont="1" applyFill="1" applyBorder="1" applyAlignment="1"/>
    <xf numFmtId="49" fontId="4" fillId="0" borderId="0" xfId="0" applyNumberFormat="1" applyFont="1" applyFill="1" applyBorder="1" applyAlignment="1"/>
    <xf numFmtId="0" fontId="1" fillId="0" borderId="0" xfId="0" applyFont="1" applyFill="1" applyBorder="1" applyAlignment="1">
      <alignment vertical="center" wrapText="1"/>
    </xf>
    <xf numFmtId="164" fontId="1" fillId="0" borderId="0" xfId="0" applyNumberFormat="1" applyFont="1" applyFill="1" applyBorder="1" applyAlignment="1"/>
    <xf numFmtId="1" fontId="1" fillId="0" borderId="0" xfId="0" applyNumberFormat="1" applyFont="1" applyFill="1" applyAlignment="1">
      <alignment wrapText="1"/>
    </xf>
    <xf numFmtId="49" fontId="1" fillId="0" borderId="0" xfId="0" applyNumberFormat="1" applyFont="1" applyFill="1" applyAlignment="1"/>
    <xf numFmtId="0" fontId="3" fillId="0" borderId="0" xfId="0" applyFont="1" applyFill="1" applyAlignment="1"/>
    <xf numFmtId="164" fontId="1" fillId="0" borderId="0" xfId="0" applyNumberFormat="1" applyFont="1" applyFill="1" applyBorder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49" fontId="3" fillId="0" borderId="0" xfId="0" applyNumberFormat="1" applyFont="1" applyAlignment="1">
      <alignment vertical="center"/>
    </xf>
    <xf numFmtId="0" fontId="4" fillId="0" borderId="0" xfId="0" applyFont="1" applyFill="1" applyAlignment="1"/>
    <xf numFmtId="0" fontId="1" fillId="0" borderId="0" xfId="0" applyFont="1" applyFill="1" applyAlignment="1">
      <alignment wrapText="1"/>
    </xf>
    <xf numFmtId="49" fontId="1" fillId="6" borderId="17" xfId="0" applyNumberFormat="1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/>
    <xf numFmtId="3" fontId="1" fillId="0" borderId="0" xfId="0" applyNumberFormat="1" applyFont="1" applyFill="1" applyAlignment="1"/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12" fillId="0" borderId="0" xfId="0" applyFont="1" applyFill="1" applyAlignment="1"/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1" fillId="0" borderId="0" xfId="0" applyFont="1"/>
    <xf numFmtId="0" fontId="4" fillId="0" borderId="0" xfId="0" applyFont="1"/>
    <xf numFmtId="3" fontId="1" fillId="0" borderId="0" xfId="0" applyNumberFormat="1" applyFont="1"/>
    <xf numFmtId="1" fontId="1" fillId="0" borderId="0" xfId="0" applyNumberFormat="1" applyFont="1" applyAlignment="1">
      <alignment wrapText="1"/>
    </xf>
    <xf numFmtId="49" fontId="1" fillId="0" borderId="0" xfId="0" applyNumberFormat="1" applyFont="1"/>
    <xf numFmtId="0" fontId="1" fillId="0" borderId="0" xfId="2" applyFont="1" applyAlignment="1">
      <alignment vertical="center"/>
    </xf>
    <xf numFmtId="0" fontId="4" fillId="3" borderId="18" xfId="0" applyFont="1" applyFill="1" applyBorder="1" applyAlignment="1">
      <alignment vertical="center" wrapText="1" shrinkToFit="1"/>
    </xf>
    <xf numFmtId="0" fontId="4" fillId="3" borderId="0" xfId="0" applyFont="1" applyFill="1" applyBorder="1" applyAlignment="1">
      <alignment horizontal="center" vertical="center" wrapText="1" shrinkToFit="1"/>
    </xf>
    <xf numFmtId="0" fontId="1" fillId="3" borderId="0" xfId="0" applyFont="1" applyFill="1" applyBorder="1" applyAlignment="1">
      <alignment horizontal="center" vertical="center" wrapText="1"/>
    </xf>
    <xf numFmtId="49" fontId="1" fillId="3" borderId="0" xfId="0" quotePrefix="1" applyNumberFormat="1" applyFont="1" applyFill="1" applyBorder="1" applyAlignment="1">
      <alignment horizontal="center" vertical="center" wrapText="1"/>
    </xf>
    <xf numFmtId="1" fontId="1" fillId="3" borderId="0" xfId="0" applyNumberFormat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 shrinkToFit="1"/>
    </xf>
    <xf numFmtId="0" fontId="1" fillId="3" borderId="31" xfId="0" applyFont="1" applyFill="1" applyBorder="1" applyAlignment="1">
      <alignment horizontal="center" vertical="center" wrapText="1"/>
    </xf>
    <xf numFmtId="49" fontId="1" fillId="3" borderId="22" xfId="0" quotePrefix="1" applyNumberFormat="1" applyFont="1" applyFill="1" applyBorder="1" applyAlignment="1">
      <alignment horizontal="center" vertical="center" wrapText="1"/>
    </xf>
    <xf numFmtId="1" fontId="1" fillId="3" borderId="22" xfId="0" applyNumberFormat="1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 shrinkToFit="1"/>
    </xf>
    <xf numFmtId="0" fontId="1" fillId="3" borderId="33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 shrinkToFit="1"/>
    </xf>
    <xf numFmtId="0" fontId="4" fillId="3" borderId="34" xfId="0" applyFont="1" applyFill="1" applyBorder="1" applyAlignment="1">
      <alignment horizontal="center" vertical="center" wrapText="1" shrinkToFit="1"/>
    </xf>
    <xf numFmtId="0" fontId="1" fillId="3" borderId="34" xfId="0" applyFont="1" applyFill="1" applyBorder="1" applyAlignment="1">
      <alignment horizontal="center" vertical="center" wrapText="1"/>
    </xf>
    <xf numFmtId="1" fontId="1" fillId="3" borderId="34" xfId="0" applyNumberFormat="1" applyFont="1" applyFill="1" applyBorder="1" applyAlignment="1">
      <alignment horizontal="center" vertical="center" wrapText="1"/>
    </xf>
    <xf numFmtId="49" fontId="1" fillId="3" borderId="35" xfId="0" quotePrefix="1" applyNumberFormat="1" applyFont="1" applyFill="1" applyBorder="1" applyAlignment="1">
      <alignment horizontal="center" vertical="center" wrapText="1"/>
    </xf>
    <xf numFmtId="1" fontId="1" fillId="3" borderId="35" xfId="0" applyNumberFormat="1" applyFont="1" applyFill="1" applyBorder="1" applyAlignment="1">
      <alignment horizontal="center" vertical="center" wrapText="1"/>
    </xf>
    <xf numFmtId="0" fontId="1" fillId="3" borderId="35" xfId="0" applyFont="1" applyFill="1" applyBorder="1" applyAlignment="1">
      <alignment horizontal="center" vertical="center" wrapText="1"/>
    </xf>
    <xf numFmtId="3" fontId="4" fillId="3" borderId="34" xfId="0" applyNumberFormat="1" applyFont="1" applyFill="1" applyBorder="1" applyAlignment="1">
      <alignment horizontal="center" vertical="center" wrapText="1" shrinkToFit="1"/>
    </xf>
    <xf numFmtId="0" fontId="4" fillId="3" borderId="33" xfId="0" applyFont="1" applyFill="1" applyBorder="1" applyAlignment="1">
      <alignment horizontal="right" vertical="center" wrapText="1"/>
    </xf>
    <xf numFmtId="166" fontId="1" fillId="3" borderId="33" xfId="0" applyNumberFormat="1" applyFont="1" applyFill="1" applyBorder="1" applyAlignment="1">
      <alignment horizontal="right" vertical="center" wrapText="1"/>
    </xf>
    <xf numFmtId="0" fontId="1" fillId="3" borderId="33" xfId="0" applyFont="1" applyFill="1" applyBorder="1" applyAlignment="1">
      <alignment horizontal="right" vertical="center" wrapText="1"/>
    </xf>
    <xf numFmtId="1" fontId="1" fillId="3" borderId="33" xfId="0" applyNumberFormat="1" applyFont="1" applyFill="1" applyBorder="1" applyAlignment="1">
      <alignment horizontal="right" vertical="center" wrapText="1"/>
    </xf>
    <xf numFmtId="49" fontId="1" fillId="3" borderId="33" xfId="0" applyNumberFormat="1" applyFont="1" applyFill="1" applyBorder="1" applyAlignment="1">
      <alignment horizontal="right" vertical="center" wrapText="1"/>
    </xf>
    <xf numFmtId="0" fontId="4" fillId="3" borderId="34" xfId="0" applyFont="1" applyFill="1" applyBorder="1" applyAlignment="1">
      <alignment horizontal="right" vertical="center" wrapText="1"/>
    </xf>
    <xf numFmtId="166" fontId="4" fillId="3" borderId="34" xfId="0" applyNumberFormat="1" applyFont="1" applyFill="1" applyBorder="1" applyAlignment="1">
      <alignment horizontal="right" vertical="center" wrapText="1"/>
    </xf>
    <xf numFmtId="0" fontId="1" fillId="3" borderId="34" xfId="0" applyFont="1" applyFill="1" applyBorder="1" applyAlignment="1">
      <alignment horizontal="right" vertical="center" wrapText="1"/>
    </xf>
    <xf numFmtId="14" fontId="1" fillId="3" borderId="34" xfId="0" applyNumberFormat="1" applyFont="1" applyFill="1" applyBorder="1" applyAlignment="1">
      <alignment horizontal="right" vertical="center" wrapText="1"/>
    </xf>
    <xf numFmtId="49" fontId="1" fillId="3" borderId="34" xfId="0" applyNumberFormat="1" applyFont="1" applyFill="1" applyBorder="1" applyAlignment="1">
      <alignment horizontal="right" vertical="center" wrapText="1"/>
    </xf>
    <xf numFmtId="0" fontId="1" fillId="3" borderId="22" xfId="0" applyFont="1" applyFill="1" applyBorder="1" applyAlignment="1">
      <alignment horizontal="right" vertical="center" wrapText="1"/>
    </xf>
    <xf numFmtId="166" fontId="1" fillId="3" borderId="22" xfId="0" applyNumberFormat="1" applyFont="1" applyFill="1" applyBorder="1" applyAlignment="1">
      <alignment horizontal="right" vertical="center" wrapText="1"/>
    </xf>
    <xf numFmtId="14" fontId="1" fillId="3" borderId="22" xfId="0" applyNumberFormat="1" applyFont="1" applyFill="1" applyBorder="1" applyAlignment="1">
      <alignment horizontal="right" vertical="center" wrapText="1"/>
    </xf>
    <xf numFmtId="49" fontId="1" fillId="3" borderId="22" xfId="0" applyNumberFormat="1" applyFont="1" applyFill="1" applyBorder="1" applyAlignment="1">
      <alignment horizontal="right" vertical="center" wrapText="1"/>
    </xf>
    <xf numFmtId="164" fontId="1" fillId="3" borderId="22" xfId="0" applyNumberFormat="1" applyFont="1" applyFill="1" applyBorder="1" applyAlignment="1">
      <alignment horizontal="right" vertical="center" wrapText="1"/>
    </xf>
    <xf numFmtId="0" fontId="4" fillId="3" borderId="31" xfId="0" applyFont="1" applyFill="1" applyBorder="1" applyAlignment="1">
      <alignment horizontal="right" vertical="center" wrapText="1"/>
    </xf>
    <xf numFmtId="0" fontId="1" fillId="3" borderId="31" xfId="0" applyFont="1" applyFill="1" applyBorder="1" applyAlignment="1">
      <alignment horizontal="right" vertical="center" wrapText="1"/>
    </xf>
    <xf numFmtId="49" fontId="1" fillId="3" borderId="31" xfId="0" applyNumberFormat="1" applyFont="1" applyFill="1" applyBorder="1" applyAlignment="1">
      <alignment horizontal="right" vertical="center" wrapText="1"/>
    </xf>
    <xf numFmtId="0" fontId="1" fillId="3" borderId="0" xfId="0" applyFont="1" applyFill="1" applyBorder="1" applyAlignment="1">
      <alignment horizontal="right" vertical="center" wrapText="1"/>
    </xf>
    <xf numFmtId="166" fontId="1" fillId="3" borderId="0" xfId="0" applyNumberFormat="1" applyFont="1" applyFill="1" applyBorder="1" applyAlignment="1">
      <alignment horizontal="right" vertical="center" wrapText="1"/>
    </xf>
    <xf numFmtId="14" fontId="1" fillId="3" borderId="0" xfId="0" applyNumberFormat="1" applyFont="1" applyFill="1" applyBorder="1" applyAlignment="1">
      <alignment horizontal="right" vertical="center" wrapText="1"/>
    </xf>
    <xf numFmtId="49" fontId="1" fillId="3" borderId="0" xfId="0" applyNumberFormat="1" applyFont="1" applyFill="1" applyBorder="1" applyAlignment="1">
      <alignment horizontal="right" vertical="center" wrapText="1"/>
    </xf>
    <xf numFmtId="164" fontId="1" fillId="3" borderId="0" xfId="0" applyNumberFormat="1" applyFont="1" applyFill="1" applyBorder="1" applyAlignment="1">
      <alignment horizontal="right" vertical="center" wrapText="1"/>
    </xf>
    <xf numFmtId="164" fontId="1" fillId="3" borderId="34" xfId="0" applyNumberFormat="1" applyFont="1" applyFill="1" applyBorder="1" applyAlignment="1">
      <alignment horizontal="right" vertical="center" wrapText="1"/>
    </xf>
    <xf numFmtId="0" fontId="1" fillId="3" borderId="35" xfId="0" applyFont="1" applyFill="1" applyBorder="1" applyAlignment="1">
      <alignment horizontal="right" vertical="center" wrapText="1"/>
    </xf>
    <xf numFmtId="166" fontId="1" fillId="3" borderId="35" xfId="0" applyNumberFormat="1" applyFont="1" applyFill="1" applyBorder="1" applyAlignment="1">
      <alignment horizontal="right" vertical="center" wrapText="1"/>
    </xf>
    <xf numFmtId="14" fontId="1" fillId="3" borderId="35" xfId="0" applyNumberFormat="1" applyFont="1" applyFill="1" applyBorder="1" applyAlignment="1">
      <alignment horizontal="right" vertical="center" wrapText="1"/>
    </xf>
    <xf numFmtId="49" fontId="1" fillId="3" borderId="35" xfId="0" applyNumberFormat="1" applyFont="1" applyFill="1" applyBorder="1" applyAlignment="1">
      <alignment horizontal="right" vertical="center" wrapText="1"/>
    </xf>
    <xf numFmtId="164" fontId="1" fillId="3" borderId="35" xfId="0" applyNumberFormat="1" applyFont="1" applyFill="1" applyBorder="1" applyAlignment="1">
      <alignment horizontal="right" vertical="center" wrapText="1"/>
    </xf>
    <xf numFmtId="166" fontId="1" fillId="3" borderId="31" xfId="0" applyNumberFormat="1" applyFont="1" applyFill="1" applyBorder="1" applyAlignment="1">
      <alignment horizontal="right" vertical="center" wrapText="1"/>
    </xf>
    <xf numFmtId="1" fontId="1" fillId="3" borderId="31" xfId="0" applyNumberFormat="1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1" fontId="1" fillId="3" borderId="0" xfId="0" applyNumberFormat="1" applyFont="1" applyFill="1" applyBorder="1" applyAlignment="1">
      <alignment horizontal="right" vertical="center" wrapText="1"/>
    </xf>
    <xf numFmtId="0" fontId="3" fillId="3" borderId="35" xfId="0" applyFont="1" applyFill="1" applyBorder="1" applyAlignment="1">
      <alignment horizontal="right" vertical="center" wrapText="1"/>
    </xf>
    <xf numFmtId="166" fontId="3" fillId="3" borderId="35" xfId="0" applyNumberFormat="1" applyFont="1" applyFill="1" applyBorder="1" applyAlignment="1">
      <alignment horizontal="right" vertical="center" wrapText="1"/>
    </xf>
    <xf numFmtId="14" fontId="3" fillId="3" borderId="35" xfId="0" applyNumberFormat="1" applyFont="1" applyFill="1" applyBorder="1" applyAlignment="1">
      <alignment horizontal="right" vertical="center" wrapText="1"/>
    </xf>
    <xf numFmtId="49" fontId="1" fillId="3" borderId="35" xfId="0" applyNumberFormat="1" applyFont="1" applyFill="1" applyBorder="1" applyAlignment="1">
      <alignment horizontal="right"/>
    </xf>
    <xf numFmtId="0" fontId="3" fillId="3" borderId="35" xfId="0" applyFont="1" applyFill="1" applyBorder="1" applyAlignment="1">
      <alignment horizontal="right"/>
    </xf>
    <xf numFmtId="0" fontId="4" fillId="3" borderId="22" xfId="0" applyFont="1" applyFill="1" applyBorder="1" applyAlignment="1">
      <alignment horizontal="right" vertical="center" wrapText="1"/>
    </xf>
    <xf numFmtId="1" fontId="1" fillId="3" borderId="22" xfId="0" applyNumberFormat="1" applyFont="1" applyFill="1" applyBorder="1" applyAlignment="1">
      <alignment horizontal="right" vertical="center" wrapText="1"/>
    </xf>
    <xf numFmtId="1" fontId="1" fillId="3" borderId="34" xfId="0" applyNumberFormat="1" applyFont="1" applyFill="1" applyBorder="1" applyAlignment="1">
      <alignment horizontal="right" vertical="center" wrapText="1"/>
    </xf>
    <xf numFmtId="0" fontId="1" fillId="3" borderId="33" xfId="0" applyFont="1" applyFill="1" applyBorder="1" applyAlignment="1">
      <alignment horizontal="left" vertical="center" wrapText="1"/>
    </xf>
    <xf numFmtId="0" fontId="1" fillId="3" borderId="34" xfId="0" applyFont="1" applyFill="1" applyBorder="1" applyAlignment="1">
      <alignment horizontal="left" vertical="center" wrapText="1"/>
    </xf>
    <xf numFmtId="1" fontId="1" fillId="3" borderId="22" xfId="0" applyNumberFormat="1" applyFont="1" applyFill="1" applyBorder="1" applyAlignment="1">
      <alignment horizontal="left" vertical="center" wrapText="1"/>
    </xf>
    <xf numFmtId="0" fontId="1" fillId="3" borderId="31" xfId="0" applyFont="1" applyFill="1" applyBorder="1" applyAlignment="1">
      <alignment horizontal="left" vertical="center" wrapText="1"/>
    </xf>
    <xf numFmtId="1" fontId="1" fillId="3" borderId="0" xfId="0" applyNumberFormat="1" applyFont="1" applyFill="1" applyBorder="1" applyAlignment="1">
      <alignment horizontal="left" vertical="center" wrapText="1"/>
    </xf>
    <xf numFmtId="1" fontId="1" fillId="3" borderId="34" xfId="0" applyNumberFormat="1" applyFont="1" applyFill="1" applyBorder="1" applyAlignment="1">
      <alignment horizontal="left" vertical="center" wrapText="1"/>
    </xf>
    <xf numFmtId="1" fontId="1" fillId="3" borderId="35" xfId="0" applyNumberFormat="1" applyFont="1" applyFill="1" applyBorder="1" applyAlignment="1">
      <alignment horizontal="left" vertical="center" wrapText="1"/>
    </xf>
    <xf numFmtId="0" fontId="1" fillId="3" borderId="35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left" vertical="center" wrapText="1"/>
    </xf>
    <xf numFmtId="11" fontId="1" fillId="3" borderId="35" xfId="0" applyNumberFormat="1" applyFont="1" applyFill="1" applyBorder="1" applyAlignment="1">
      <alignment horizontal="left" vertical="center" wrapText="1"/>
    </xf>
    <xf numFmtId="0" fontId="1" fillId="3" borderId="22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vertical="center" wrapText="1" shrinkToFit="1"/>
    </xf>
    <xf numFmtId="0" fontId="4" fillId="3" borderId="1" xfId="0" applyFont="1" applyFill="1" applyBorder="1" applyAlignment="1">
      <alignment vertical="center" wrapText="1" shrinkToFit="1"/>
    </xf>
    <xf numFmtId="0" fontId="4" fillId="3" borderId="30" xfId="0" applyFont="1" applyFill="1" applyBorder="1" applyAlignment="1">
      <alignment vertical="center" wrapText="1" shrinkToFit="1"/>
    </xf>
    <xf numFmtId="0" fontId="4" fillId="3" borderId="7" xfId="0" applyFont="1" applyFill="1" applyBorder="1" applyAlignment="1">
      <alignment vertical="center" wrapText="1" shrinkToFit="1"/>
    </xf>
    <xf numFmtId="0" fontId="4" fillId="3" borderId="6" xfId="0" applyFont="1" applyFill="1" applyBorder="1" applyAlignment="1">
      <alignment vertical="center" wrapText="1" shrinkToFit="1"/>
    </xf>
    <xf numFmtId="0" fontId="4" fillId="3" borderId="32" xfId="0" applyFont="1" applyFill="1" applyBorder="1" applyAlignment="1">
      <alignment vertical="center" wrapText="1" shrinkToFit="1"/>
    </xf>
    <xf numFmtId="0" fontId="4" fillId="3" borderId="18" xfId="0" applyFont="1" applyFill="1" applyBorder="1" applyAlignment="1">
      <alignment vertical="center" wrapText="1"/>
    </xf>
    <xf numFmtId="0" fontId="4" fillId="3" borderId="19" xfId="0" applyFont="1" applyFill="1" applyBorder="1" applyAlignment="1">
      <alignment vertical="center" wrapText="1"/>
    </xf>
    <xf numFmtId="0" fontId="3" fillId="3" borderId="33" xfId="0" applyFont="1" applyFill="1" applyBorder="1" applyAlignment="1">
      <alignment horizontal="left" vertical="center" wrapText="1"/>
    </xf>
    <xf numFmtId="0" fontId="3" fillId="3" borderId="34" xfId="0" applyFont="1" applyFill="1" applyBorder="1" applyAlignment="1">
      <alignment horizontal="left" vertical="center" wrapText="1"/>
    </xf>
    <xf numFmtId="0" fontId="3" fillId="3" borderId="31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3" borderId="35" xfId="0" applyFont="1" applyFill="1" applyBorder="1" applyAlignment="1">
      <alignment horizontal="left"/>
    </xf>
    <xf numFmtId="0" fontId="3" fillId="3" borderId="35" xfId="0" applyFont="1" applyFill="1" applyBorder="1" applyAlignment="1">
      <alignment horizontal="left" vertical="center" wrapText="1"/>
    </xf>
    <xf numFmtId="0" fontId="3" fillId="3" borderId="22" xfId="0" applyFont="1" applyFill="1" applyBorder="1" applyAlignment="1">
      <alignment horizontal="left" vertical="center" wrapText="1"/>
    </xf>
    <xf numFmtId="0" fontId="4" fillId="5" borderId="36" xfId="1" applyFont="1" applyFill="1" applyBorder="1" applyAlignment="1">
      <alignment vertical="center" wrapText="1"/>
    </xf>
    <xf numFmtId="0" fontId="4" fillId="5" borderId="37" xfId="1" applyFont="1" applyFill="1" applyBorder="1" applyAlignment="1">
      <alignment vertical="center" wrapText="1"/>
    </xf>
    <xf numFmtId="0" fontId="9" fillId="5" borderId="37" xfId="1" applyFont="1" applyFill="1" applyBorder="1" applyAlignment="1">
      <alignment horizontal="center" vertical="center" wrapText="1"/>
    </xf>
    <xf numFmtId="1" fontId="7" fillId="5" borderId="37" xfId="0" applyNumberFormat="1" applyFont="1" applyFill="1" applyBorder="1" applyAlignment="1">
      <alignment horizontal="center" vertical="center" wrapText="1"/>
    </xf>
    <xf numFmtId="0" fontId="7" fillId="5" borderId="37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right" vertical="center" wrapText="1"/>
    </xf>
    <xf numFmtId="166" fontId="4" fillId="5" borderId="37" xfId="0" applyNumberFormat="1" applyFont="1" applyFill="1" applyBorder="1" applyAlignment="1">
      <alignment horizontal="right" vertical="center" wrapText="1"/>
    </xf>
    <xf numFmtId="0" fontId="7" fillId="5" borderId="37" xfId="0" applyFont="1" applyFill="1" applyBorder="1" applyAlignment="1">
      <alignment horizontal="right" vertical="center" wrapText="1"/>
    </xf>
    <xf numFmtId="14" fontId="7" fillId="5" borderId="37" xfId="0" applyNumberFormat="1" applyFont="1" applyFill="1" applyBorder="1" applyAlignment="1">
      <alignment horizontal="right" vertical="center" wrapText="1"/>
    </xf>
    <xf numFmtId="49" fontId="7" fillId="5" borderId="37" xfId="0" applyNumberFormat="1" applyFont="1" applyFill="1" applyBorder="1" applyAlignment="1">
      <alignment horizontal="right" vertical="center" wrapText="1"/>
    </xf>
    <xf numFmtId="14" fontId="9" fillId="5" borderId="37" xfId="0" applyNumberFormat="1" applyFont="1" applyFill="1" applyBorder="1" applyAlignment="1">
      <alignment horizontal="center" vertical="center" wrapText="1"/>
    </xf>
    <xf numFmtId="14" fontId="9" fillId="5" borderId="20" xfId="0" applyNumberFormat="1" applyFont="1" applyFill="1" applyBorder="1" applyAlignment="1">
      <alignment horizontal="center" vertical="center" wrapText="1"/>
    </xf>
    <xf numFmtId="14" fontId="9" fillId="5" borderId="21" xfId="0" applyNumberFormat="1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left" vertical="center" wrapText="1"/>
    </xf>
    <xf numFmtId="0" fontId="3" fillId="3" borderId="39" xfId="0" applyFont="1" applyFill="1" applyBorder="1" applyAlignment="1">
      <alignment horizontal="left" vertical="center" wrapText="1"/>
    </xf>
    <xf numFmtId="0" fontId="1" fillId="3" borderId="23" xfId="0" applyFont="1" applyFill="1" applyBorder="1" applyAlignment="1">
      <alignment horizontal="left" vertical="center" wrapText="1"/>
    </xf>
    <xf numFmtId="0" fontId="1" fillId="3" borderId="40" xfId="0" applyFont="1" applyFill="1" applyBorder="1" applyAlignment="1">
      <alignment horizontal="left" vertical="center" wrapText="1"/>
    </xf>
    <xf numFmtId="0" fontId="1" fillId="3" borderId="41" xfId="0" applyFont="1" applyFill="1" applyBorder="1" applyAlignment="1">
      <alignment horizontal="left" vertical="center" wrapText="1"/>
    </xf>
    <xf numFmtId="0" fontId="3" fillId="3" borderId="42" xfId="0" applyFont="1" applyFill="1" applyBorder="1" applyAlignment="1">
      <alignment horizontal="left" vertical="center" wrapText="1"/>
    </xf>
    <xf numFmtId="0" fontId="3" fillId="3" borderId="41" xfId="0" applyFont="1" applyFill="1" applyBorder="1" applyAlignment="1">
      <alignment horizontal="left" vertical="center" wrapText="1" shrinkToFit="1"/>
    </xf>
    <xf numFmtId="0" fontId="3" fillId="3" borderId="40" xfId="0" applyFont="1" applyFill="1" applyBorder="1" applyAlignment="1">
      <alignment horizontal="left" vertical="center" wrapText="1"/>
    </xf>
    <xf numFmtId="0" fontId="3" fillId="3" borderId="41" xfId="0" applyFont="1" applyFill="1" applyBorder="1" applyAlignment="1">
      <alignment horizontal="left"/>
    </xf>
    <xf numFmtId="0" fontId="3" fillId="3" borderId="41" xfId="0" applyFont="1" applyFill="1" applyBorder="1" applyAlignment="1">
      <alignment horizontal="left" vertical="center" wrapText="1"/>
    </xf>
    <xf numFmtId="0" fontId="3" fillId="3" borderId="23" xfId="0" applyFont="1" applyFill="1" applyBorder="1" applyAlignment="1">
      <alignment horizontal="left" vertical="center" wrapText="1"/>
    </xf>
    <xf numFmtId="49" fontId="1" fillId="3" borderId="43" xfId="0" quotePrefix="1" applyNumberFormat="1" applyFont="1" applyFill="1" applyBorder="1" applyAlignment="1">
      <alignment horizontal="center" vertical="center" wrapText="1"/>
    </xf>
    <xf numFmtId="1" fontId="1" fillId="3" borderId="43" xfId="0" applyNumberFormat="1" applyFont="1" applyFill="1" applyBorder="1" applyAlignment="1">
      <alignment horizontal="center" vertical="center" wrapText="1"/>
    </xf>
    <xf numFmtId="1" fontId="1" fillId="3" borderId="43" xfId="0" applyNumberFormat="1" applyFont="1" applyFill="1" applyBorder="1" applyAlignment="1">
      <alignment horizontal="left" vertical="center" wrapText="1"/>
    </xf>
    <xf numFmtId="0" fontId="1" fillId="3" borderId="43" xfId="0" applyFont="1" applyFill="1" applyBorder="1" applyAlignment="1">
      <alignment horizontal="right" vertical="center" wrapText="1"/>
    </xf>
    <xf numFmtId="166" fontId="1" fillId="3" borderId="43" xfId="0" applyNumberFormat="1" applyFont="1" applyFill="1" applyBorder="1" applyAlignment="1">
      <alignment horizontal="right" vertical="center" wrapText="1"/>
    </xf>
    <xf numFmtId="14" fontId="1" fillId="3" borderId="43" xfId="0" applyNumberFormat="1" applyFont="1" applyFill="1" applyBorder="1" applyAlignment="1">
      <alignment horizontal="right" vertical="center" wrapText="1"/>
    </xf>
    <xf numFmtId="49" fontId="1" fillId="3" borderId="43" xfId="0" applyNumberFormat="1" applyFont="1" applyFill="1" applyBorder="1" applyAlignment="1">
      <alignment horizontal="right" vertical="center" wrapText="1"/>
    </xf>
    <xf numFmtId="164" fontId="1" fillId="3" borderId="43" xfId="0" applyNumberFormat="1" applyFont="1" applyFill="1" applyBorder="1" applyAlignment="1">
      <alignment horizontal="right" vertical="center" wrapText="1"/>
    </xf>
    <xf numFmtId="0" fontId="1" fillId="3" borderId="43" xfId="0" applyFont="1" applyFill="1" applyBorder="1" applyAlignment="1">
      <alignment horizontal="left" vertical="center" wrapText="1"/>
    </xf>
    <xf numFmtId="0" fontId="1" fillId="3" borderId="44" xfId="0" applyFont="1" applyFill="1" applyBorder="1" applyAlignment="1">
      <alignment horizontal="left" vertical="center" wrapText="1"/>
    </xf>
    <xf numFmtId="0" fontId="4" fillId="3" borderId="30" xfId="0" applyFont="1" applyFill="1" applyBorder="1" applyAlignment="1">
      <alignment vertical="center" wrapText="1" shrinkToFit="1"/>
    </xf>
    <xf numFmtId="0" fontId="4" fillId="3" borderId="17" xfId="0" applyFont="1" applyFill="1" applyBorder="1" applyAlignment="1">
      <alignment vertical="center" wrapText="1" shrinkToFit="1"/>
    </xf>
    <xf numFmtId="0" fontId="4" fillId="3" borderId="18" xfId="0" applyFont="1" applyFill="1" applyBorder="1" applyAlignment="1">
      <alignment vertical="center" wrapText="1" shrinkToFit="1"/>
    </xf>
    <xf numFmtId="0" fontId="4" fillId="3" borderId="5" xfId="0" applyFont="1" applyFill="1" applyBorder="1" applyAlignment="1">
      <alignment vertical="center" wrapText="1" shrinkToFit="1"/>
    </xf>
    <xf numFmtId="0" fontId="4" fillId="3" borderId="6" xfId="0" applyFont="1" applyFill="1" applyBorder="1" applyAlignment="1">
      <alignment vertical="center" wrapText="1" shrinkToFit="1"/>
    </xf>
    <xf numFmtId="0" fontId="4" fillId="3" borderId="28" xfId="0" applyFont="1" applyFill="1" applyBorder="1" applyAlignment="1">
      <alignment vertical="center" wrapText="1" shrinkToFit="1"/>
    </xf>
    <xf numFmtId="0" fontId="4" fillId="3" borderId="11" xfId="0" applyFont="1" applyFill="1" applyBorder="1" applyAlignment="1">
      <alignment vertical="center" wrapText="1" shrinkToFit="1"/>
    </xf>
    <xf numFmtId="0" fontId="4" fillId="3" borderId="29" xfId="0" applyFont="1" applyFill="1" applyBorder="1" applyAlignment="1">
      <alignment vertical="center" wrapText="1" shrinkToFit="1"/>
    </xf>
    <xf numFmtId="0" fontId="4" fillId="3" borderId="7" xfId="0" applyFont="1" applyFill="1" applyBorder="1" applyAlignment="1">
      <alignment vertical="center" wrapText="1" shrinkToFit="1"/>
    </xf>
    <xf numFmtId="14" fontId="8" fillId="6" borderId="15" xfId="0" applyNumberFormat="1" applyFont="1" applyFill="1" applyBorder="1" applyAlignment="1">
      <alignment horizontal="center" vertical="center" wrapText="1"/>
    </xf>
    <xf numFmtId="14" fontId="8" fillId="6" borderId="16" xfId="0" applyNumberFormat="1" applyFont="1" applyFill="1" applyBorder="1" applyAlignment="1">
      <alignment horizontal="center" vertical="center" wrapText="1"/>
    </xf>
    <xf numFmtId="14" fontId="8" fillId="6" borderId="25" xfId="0" applyNumberFormat="1" applyFont="1" applyFill="1" applyBorder="1" applyAlignment="1">
      <alignment horizontal="center" vertical="center" wrapText="1"/>
    </xf>
    <xf numFmtId="14" fontId="8" fillId="6" borderId="26" xfId="0" applyNumberFormat="1" applyFont="1" applyFill="1" applyBorder="1" applyAlignment="1">
      <alignment horizontal="center" vertical="center" wrapText="1"/>
    </xf>
    <xf numFmtId="14" fontId="8" fillId="6" borderId="27" xfId="0" applyNumberFormat="1" applyFont="1" applyFill="1" applyBorder="1" applyAlignment="1">
      <alignment horizontal="center" vertical="center" wrapText="1"/>
    </xf>
    <xf numFmtId="0" fontId="8" fillId="6" borderId="24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4" fillId="6" borderId="9" xfId="1" applyFont="1" applyFill="1" applyBorder="1" applyAlignment="1">
      <alignment horizontal="left" vertical="center" wrapText="1"/>
    </xf>
    <xf numFmtId="0" fontId="4" fillId="6" borderId="10" xfId="1" applyFont="1" applyFill="1" applyBorder="1" applyAlignment="1">
      <alignment horizontal="left" vertical="center" wrapText="1"/>
    </xf>
    <xf numFmtId="0" fontId="4" fillId="6" borderId="11" xfId="1" applyFont="1" applyFill="1" applyBorder="1" applyAlignment="1">
      <alignment horizontal="left" vertical="center" wrapText="1"/>
    </xf>
    <xf numFmtId="0" fontId="4" fillId="6" borderId="8" xfId="1" applyFont="1" applyFill="1" applyBorder="1" applyAlignment="1">
      <alignment horizontal="left" vertical="center" wrapText="1"/>
    </xf>
    <xf numFmtId="0" fontId="4" fillId="6" borderId="12" xfId="1" applyFont="1" applyFill="1" applyBorder="1" applyAlignment="1">
      <alignment horizontal="left" vertical="center" wrapText="1"/>
    </xf>
    <xf numFmtId="0" fontId="4" fillId="6" borderId="13" xfId="1" applyFont="1" applyFill="1" applyBorder="1" applyAlignment="1">
      <alignment horizontal="left" vertical="center" wrapText="1"/>
    </xf>
    <xf numFmtId="0" fontId="4" fillId="6" borderId="14" xfId="0" applyFont="1" applyFill="1" applyBorder="1" applyAlignment="1">
      <alignment horizontal="center" wrapText="1"/>
    </xf>
    <xf numFmtId="1" fontId="1" fillId="6" borderId="14" xfId="0" applyNumberFormat="1" applyFont="1" applyFill="1" applyBorder="1" applyAlignment="1">
      <alignment horizontal="center" wrapText="1"/>
    </xf>
    <xf numFmtId="1" fontId="1" fillId="6" borderId="15" xfId="0" applyNumberFormat="1" applyFont="1" applyFill="1" applyBorder="1" applyAlignment="1">
      <alignment horizontal="center" vertical="top" wrapText="1"/>
    </xf>
    <xf numFmtId="1" fontId="1" fillId="6" borderId="16" xfId="0" applyNumberFormat="1" applyFont="1" applyFill="1" applyBorder="1" applyAlignment="1">
      <alignment horizontal="center" vertical="top" wrapText="1"/>
    </xf>
    <xf numFmtId="0" fontId="1" fillId="6" borderId="15" xfId="0" applyFont="1" applyFill="1" applyBorder="1" applyAlignment="1">
      <alignment horizontal="center" vertical="top" wrapText="1"/>
    </xf>
    <xf numFmtId="0" fontId="1" fillId="6" borderId="16" xfId="0" applyFont="1" applyFill="1" applyBorder="1" applyAlignment="1">
      <alignment horizontal="center" vertical="top" wrapText="1"/>
    </xf>
    <xf numFmtId="3" fontId="4" fillId="6" borderId="14" xfId="0" applyNumberFormat="1" applyFont="1" applyFill="1" applyBorder="1" applyAlignment="1">
      <alignment horizontal="center" wrapText="1"/>
    </xf>
    <xf numFmtId="0" fontId="4" fillId="6" borderId="14" xfId="0" applyFont="1" applyFill="1" applyBorder="1" applyAlignment="1">
      <alignment horizontal="center" wrapText="1"/>
    </xf>
    <xf numFmtId="0" fontId="1" fillId="6" borderId="15" xfId="0" applyFont="1" applyFill="1" applyBorder="1" applyAlignment="1">
      <alignment horizontal="center" vertical="top" wrapText="1"/>
    </xf>
    <xf numFmtId="3" fontId="1" fillId="6" borderId="15" xfId="0" applyNumberFormat="1" applyFont="1" applyFill="1" applyBorder="1" applyAlignment="1">
      <alignment horizontal="center" vertical="top" wrapText="1"/>
    </xf>
    <xf numFmtId="3" fontId="1" fillId="6" borderId="16" xfId="0" applyNumberFormat="1" applyFont="1" applyFill="1" applyBorder="1" applyAlignment="1">
      <alignment horizontal="center" vertical="top" wrapText="1"/>
    </xf>
    <xf numFmtId="49" fontId="1" fillId="6" borderId="15" xfId="0" applyNumberFormat="1" applyFont="1" applyFill="1" applyBorder="1" applyAlignment="1">
      <alignment horizontal="center" vertical="top" wrapText="1"/>
    </xf>
  </cellXfs>
  <cellStyles count="3">
    <cellStyle name="Normal" xfId="0" builtinId="0"/>
    <cellStyle name="Normal_2004 sonu itibariyle faaliyetler" xfId="1" xr:uid="{00000000-0005-0000-0000-000001000000}"/>
    <cellStyle name="Normal_BEŞ YILLIK KALKINMA PLANI" xfId="2" xr:uid="{00000000-0005-0000-0000-000002000000}"/>
  </cellStyles>
  <dxfs count="0"/>
  <tableStyles count="0" defaultTableStyle="TableStyleMedium9" defaultPivotStyle="PivotStyleLight16"/>
  <colors>
    <mruColors>
      <color rgb="FFFFFF75"/>
      <color rgb="FFFFFEDE"/>
      <color rgb="FFFEFE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</sheetPr>
  <dimension ref="A1:DD199"/>
  <sheetViews>
    <sheetView showGridLines="0" tabSelected="1" zoomScaleNormal="100" zoomScaleSheetLayoutView="100" workbookViewId="0">
      <selection activeCell="C18" sqref="C18"/>
    </sheetView>
  </sheetViews>
  <sheetFormatPr defaultRowHeight="10.5" x14ac:dyDescent="0.15"/>
  <cols>
    <col min="1" max="1" width="22.7109375" style="7" customWidth="1"/>
    <col min="2" max="2" width="30.5703125" style="7" customWidth="1"/>
    <col min="3" max="3" width="15.140625" style="7" customWidth="1"/>
    <col min="4" max="4" width="18.85546875" style="16" customWidth="1"/>
    <col min="5" max="5" width="35.140625" style="16" customWidth="1"/>
    <col min="6" max="6" width="22.5703125" style="56" customWidth="1"/>
    <col min="7" max="7" width="13.140625" style="61" customWidth="1"/>
    <col min="8" max="8" width="13.85546875" style="16" customWidth="1"/>
    <col min="9" max="9" width="16.140625" style="49" customWidth="1"/>
    <col min="10" max="10" width="13.85546875" style="50" customWidth="1"/>
    <col min="11" max="11" width="12.42578125" style="50" customWidth="1"/>
    <col min="12" max="12" width="14.28515625" style="16" customWidth="1"/>
    <col min="13" max="13" width="20.5703125" style="51" bestFit="1" customWidth="1"/>
    <col min="14" max="14" width="33.42578125" style="51" bestFit="1" customWidth="1"/>
    <col min="15" max="15" width="16" style="51" customWidth="1"/>
    <col min="16" max="16" width="21.7109375" style="51" bestFit="1" customWidth="1"/>
    <col min="17" max="17" width="20.140625" style="51" bestFit="1" customWidth="1"/>
    <col min="18" max="18" width="30" style="51" customWidth="1"/>
    <col min="19" max="107" width="9.140625" style="11"/>
    <col min="108" max="16384" width="9.140625" style="1"/>
  </cols>
  <sheetData>
    <row r="1" spans="1:107" ht="15" customHeight="1" x14ac:dyDescent="0.15">
      <c r="A1" s="8" t="s">
        <v>525</v>
      </c>
      <c r="B1" s="9"/>
      <c r="C1" s="9"/>
      <c r="D1" s="8"/>
      <c r="E1" s="39"/>
      <c r="F1" s="40"/>
      <c r="G1" s="60"/>
      <c r="H1" s="41"/>
      <c r="I1" s="42"/>
      <c r="J1" s="43"/>
      <c r="K1" s="44"/>
      <c r="L1" s="41"/>
      <c r="M1" s="45"/>
      <c r="N1" s="45"/>
      <c r="O1" s="45"/>
      <c r="P1" s="45"/>
      <c r="Q1" s="45"/>
      <c r="R1" s="45"/>
    </row>
    <row r="2" spans="1:107" ht="15" customHeight="1" thickBot="1" x14ac:dyDescent="0.2">
      <c r="A2" s="12" t="s">
        <v>526</v>
      </c>
      <c r="B2" s="9"/>
      <c r="C2" s="9"/>
      <c r="D2" s="8"/>
      <c r="E2" s="39"/>
      <c r="F2" s="40"/>
      <c r="G2" s="60"/>
      <c r="H2" s="41"/>
      <c r="I2" s="42"/>
      <c r="J2" s="46"/>
      <c r="K2" s="44"/>
      <c r="L2" s="47"/>
      <c r="M2" s="45"/>
      <c r="N2" s="45"/>
      <c r="O2" s="45"/>
      <c r="P2" s="45"/>
      <c r="Q2" s="45"/>
      <c r="R2" s="45"/>
    </row>
    <row r="3" spans="1:107" s="2" customFormat="1" ht="38.25" customHeight="1" x14ac:dyDescent="0.15">
      <c r="A3" s="213" t="s">
        <v>446</v>
      </c>
      <c r="B3" s="214"/>
      <c r="C3" s="219" t="s">
        <v>419</v>
      </c>
      <c r="D3" s="220" t="s">
        <v>527</v>
      </c>
      <c r="E3" s="219" t="s">
        <v>298</v>
      </c>
      <c r="F3" s="219" t="s">
        <v>299</v>
      </c>
      <c r="G3" s="225" t="s">
        <v>37</v>
      </c>
      <c r="H3" s="219" t="s">
        <v>36</v>
      </c>
      <c r="I3" s="219" t="s">
        <v>106</v>
      </c>
      <c r="J3" s="226" t="s">
        <v>35</v>
      </c>
      <c r="K3" s="226"/>
      <c r="L3" s="219" t="s">
        <v>292</v>
      </c>
      <c r="M3" s="210" t="s">
        <v>448</v>
      </c>
      <c r="N3" s="211"/>
      <c r="O3" s="211"/>
      <c r="P3" s="211"/>
      <c r="Q3" s="211"/>
      <c r="R3" s="212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</row>
    <row r="4" spans="1:107" ht="18" customHeight="1" x14ac:dyDescent="0.15">
      <c r="A4" s="215"/>
      <c r="B4" s="216"/>
      <c r="C4" s="223" t="s">
        <v>420</v>
      </c>
      <c r="D4" s="221" t="s">
        <v>528</v>
      </c>
      <c r="E4" s="223" t="s">
        <v>295</v>
      </c>
      <c r="F4" s="227"/>
      <c r="G4" s="228" t="s">
        <v>34</v>
      </c>
      <c r="H4" s="223" t="s">
        <v>296</v>
      </c>
      <c r="I4" s="223" t="s">
        <v>437</v>
      </c>
      <c r="J4" s="230" t="s">
        <v>33</v>
      </c>
      <c r="K4" s="230"/>
      <c r="L4" s="59"/>
      <c r="M4" s="205" t="s">
        <v>438</v>
      </c>
      <c r="N4" s="205" t="s">
        <v>439</v>
      </c>
      <c r="O4" s="205" t="s">
        <v>440</v>
      </c>
      <c r="P4" s="205" t="s">
        <v>441</v>
      </c>
      <c r="Q4" s="205" t="s">
        <v>442</v>
      </c>
      <c r="R4" s="207" t="s">
        <v>443</v>
      </c>
    </row>
    <row r="5" spans="1:107" s="2" customFormat="1" ht="20.100000000000001" customHeight="1" x14ac:dyDescent="0.2">
      <c r="A5" s="215"/>
      <c r="B5" s="216"/>
      <c r="C5" s="223"/>
      <c r="D5" s="221"/>
      <c r="E5" s="223"/>
      <c r="F5" s="223" t="s">
        <v>297</v>
      </c>
      <c r="G5" s="228"/>
      <c r="H5" s="223"/>
      <c r="I5" s="223"/>
      <c r="J5" s="27" t="s">
        <v>32</v>
      </c>
      <c r="K5" s="28" t="s">
        <v>304</v>
      </c>
      <c r="L5" s="223" t="s">
        <v>293</v>
      </c>
      <c r="M5" s="205"/>
      <c r="N5" s="205"/>
      <c r="O5" s="205"/>
      <c r="P5" s="205"/>
      <c r="Q5" s="205"/>
      <c r="R5" s="208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</row>
    <row r="6" spans="1:107" ht="18" customHeight="1" thickBot="1" x14ac:dyDescent="0.2">
      <c r="A6" s="217"/>
      <c r="B6" s="218"/>
      <c r="C6" s="224"/>
      <c r="D6" s="222"/>
      <c r="E6" s="224"/>
      <c r="F6" s="224"/>
      <c r="G6" s="229"/>
      <c r="H6" s="224"/>
      <c r="I6" s="224"/>
      <c r="J6" s="58" t="s">
        <v>31</v>
      </c>
      <c r="K6" s="29" t="s">
        <v>30</v>
      </c>
      <c r="L6" s="224"/>
      <c r="M6" s="206"/>
      <c r="N6" s="206"/>
      <c r="O6" s="206"/>
      <c r="P6" s="206"/>
      <c r="Q6" s="206"/>
      <c r="R6" s="209"/>
    </row>
    <row r="7" spans="1:107" s="13" customFormat="1" ht="21.75" customHeight="1" x14ac:dyDescent="0.15">
      <c r="A7" s="162" t="s">
        <v>113</v>
      </c>
      <c r="B7" s="163" t="s">
        <v>447</v>
      </c>
      <c r="C7" s="164"/>
      <c r="D7" s="165"/>
      <c r="E7" s="166"/>
      <c r="F7" s="167">
        <v>50</v>
      </c>
      <c r="G7" s="168">
        <v>942286</v>
      </c>
      <c r="H7" s="169"/>
      <c r="I7" s="170"/>
      <c r="J7" s="171"/>
      <c r="K7" s="171"/>
      <c r="L7" s="169"/>
      <c r="M7" s="172"/>
      <c r="N7" s="173"/>
      <c r="O7" s="172"/>
      <c r="P7" s="172"/>
      <c r="Q7" s="172"/>
      <c r="R7" s="174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</row>
    <row r="8" spans="1:107" ht="15" customHeight="1" x14ac:dyDescent="0.15">
      <c r="A8" s="147" t="s">
        <v>114</v>
      </c>
      <c r="B8" s="148" t="s">
        <v>115</v>
      </c>
      <c r="C8" s="85"/>
      <c r="D8" s="86"/>
      <c r="E8" s="136"/>
      <c r="F8" s="95"/>
      <c r="G8" s="96"/>
      <c r="H8" s="97"/>
      <c r="I8" s="98"/>
      <c r="J8" s="99"/>
      <c r="K8" s="99"/>
      <c r="L8" s="97"/>
      <c r="M8" s="155"/>
      <c r="N8" s="155"/>
      <c r="O8" s="155"/>
      <c r="P8" s="155"/>
      <c r="Q8" s="155"/>
      <c r="R8" s="175"/>
    </row>
    <row r="9" spans="1:107" ht="15" customHeight="1" x14ac:dyDescent="0.15">
      <c r="A9" s="147" t="s">
        <v>116</v>
      </c>
      <c r="B9" s="148" t="s">
        <v>117</v>
      </c>
      <c r="C9" s="85"/>
      <c r="D9" s="86"/>
      <c r="E9" s="136"/>
      <c r="F9" s="95"/>
      <c r="G9" s="96"/>
      <c r="H9" s="97"/>
      <c r="I9" s="98"/>
      <c r="J9" s="99"/>
      <c r="K9" s="99"/>
      <c r="L9" s="97"/>
      <c r="M9" s="155"/>
      <c r="N9" s="155"/>
      <c r="O9" s="155"/>
      <c r="P9" s="155"/>
      <c r="Q9" s="155"/>
      <c r="R9" s="175"/>
    </row>
    <row r="10" spans="1:107" ht="15" customHeight="1" x14ac:dyDescent="0.15">
      <c r="A10" s="201" t="s">
        <v>118</v>
      </c>
      <c r="B10" s="196" t="s">
        <v>0</v>
      </c>
      <c r="C10" s="88"/>
      <c r="D10" s="89"/>
      <c r="E10" s="137"/>
      <c r="F10" s="100">
        <v>1</v>
      </c>
      <c r="G10" s="101">
        <v>5923</v>
      </c>
      <c r="H10" s="102"/>
      <c r="I10" s="103"/>
      <c r="J10" s="104"/>
      <c r="K10" s="104"/>
      <c r="L10" s="102"/>
      <c r="M10" s="156"/>
      <c r="N10" s="156"/>
      <c r="O10" s="156"/>
      <c r="P10" s="156"/>
      <c r="Q10" s="156"/>
      <c r="R10" s="176"/>
    </row>
    <row r="11" spans="1:107" s="35" customFormat="1" ht="15" customHeight="1" x14ac:dyDescent="0.15">
      <c r="A11" s="203"/>
      <c r="B11" s="200"/>
      <c r="C11" s="82" t="s">
        <v>338</v>
      </c>
      <c r="D11" s="83" t="s">
        <v>421</v>
      </c>
      <c r="E11" s="138" t="s">
        <v>473</v>
      </c>
      <c r="F11" s="105">
        <v>1</v>
      </c>
      <c r="G11" s="106">
        <v>5923</v>
      </c>
      <c r="H11" s="107">
        <v>38416</v>
      </c>
      <c r="I11" s="107">
        <v>41409</v>
      </c>
      <c r="J11" s="108" t="s">
        <v>98</v>
      </c>
      <c r="K11" s="108" t="s">
        <v>99</v>
      </c>
      <c r="L11" s="109">
        <v>100</v>
      </c>
      <c r="M11" s="146"/>
      <c r="N11" s="146" t="s">
        <v>411</v>
      </c>
      <c r="O11" s="146" t="s">
        <v>409</v>
      </c>
      <c r="P11" s="146"/>
      <c r="Q11" s="146" t="s">
        <v>355</v>
      </c>
      <c r="R11" s="177" t="s">
        <v>356</v>
      </c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</row>
    <row r="12" spans="1:107" ht="15" customHeight="1" x14ac:dyDescent="0.15">
      <c r="A12" s="198" t="s">
        <v>119</v>
      </c>
      <c r="B12" s="196" t="s">
        <v>1</v>
      </c>
      <c r="C12" s="88"/>
      <c r="D12" s="89"/>
      <c r="E12" s="137"/>
      <c r="F12" s="100">
        <v>1</v>
      </c>
      <c r="G12" s="101">
        <v>3155</v>
      </c>
      <c r="H12" s="102"/>
      <c r="I12" s="103"/>
      <c r="J12" s="104"/>
      <c r="K12" s="104"/>
      <c r="L12" s="102"/>
      <c r="M12" s="156"/>
      <c r="N12" s="156"/>
      <c r="O12" s="156"/>
      <c r="P12" s="156"/>
      <c r="Q12" s="156"/>
      <c r="R12" s="176"/>
    </row>
    <row r="13" spans="1:107" ht="15" customHeight="1" x14ac:dyDescent="0.15">
      <c r="A13" s="199"/>
      <c r="B13" s="204"/>
      <c r="C13" s="78" t="s">
        <v>341</v>
      </c>
      <c r="D13" s="79" t="s">
        <v>421</v>
      </c>
      <c r="E13" s="140" t="s">
        <v>274</v>
      </c>
      <c r="F13" s="113">
        <v>1</v>
      </c>
      <c r="G13" s="114">
        <v>3155.0019313500002</v>
      </c>
      <c r="H13" s="115">
        <v>39399</v>
      </c>
      <c r="I13" s="115">
        <v>42431</v>
      </c>
      <c r="J13" s="116" t="s">
        <v>104</v>
      </c>
      <c r="K13" s="116" t="s">
        <v>105</v>
      </c>
      <c r="L13" s="117">
        <v>30</v>
      </c>
      <c r="M13" s="144"/>
      <c r="N13" s="144" t="s">
        <v>357</v>
      </c>
      <c r="O13" s="144" t="s">
        <v>415</v>
      </c>
      <c r="P13" s="144"/>
      <c r="Q13" s="144" t="s">
        <v>355</v>
      </c>
      <c r="R13" s="178" t="s">
        <v>395</v>
      </c>
    </row>
    <row r="14" spans="1:107" ht="15" customHeight="1" x14ac:dyDescent="0.15">
      <c r="A14" s="201" t="s">
        <v>120</v>
      </c>
      <c r="B14" s="196" t="s">
        <v>2</v>
      </c>
      <c r="C14" s="88"/>
      <c r="D14" s="90"/>
      <c r="E14" s="141"/>
      <c r="F14" s="100">
        <v>2</v>
      </c>
      <c r="G14" s="101">
        <v>37993</v>
      </c>
      <c r="H14" s="103"/>
      <c r="I14" s="103"/>
      <c r="J14" s="104"/>
      <c r="K14" s="104"/>
      <c r="L14" s="118"/>
      <c r="M14" s="156"/>
      <c r="N14" s="156"/>
      <c r="O14" s="156"/>
      <c r="P14" s="156"/>
      <c r="Q14" s="156"/>
      <c r="R14" s="176"/>
    </row>
    <row r="15" spans="1:107" ht="15" customHeight="1" x14ac:dyDescent="0.15">
      <c r="A15" s="202"/>
      <c r="B15" s="204"/>
      <c r="C15" s="91" t="s">
        <v>308</v>
      </c>
      <c r="D15" s="92" t="s">
        <v>426</v>
      </c>
      <c r="E15" s="142" t="s">
        <v>275</v>
      </c>
      <c r="F15" s="119">
        <v>1</v>
      </c>
      <c r="G15" s="120">
        <v>17058.365108000002</v>
      </c>
      <c r="H15" s="121">
        <v>21758</v>
      </c>
      <c r="I15" s="121">
        <v>43591</v>
      </c>
      <c r="J15" s="122" t="s">
        <v>42</v>
      </c>
      <c r="K15" s="122" t="s">
        <v>43</v>
      </c>
      <c r="L15" s="123">
        <v>20</v>
      </c>
      <c r="M15" s="143"/>
      <c r="N15" s="143" t="s">
        <v>353</v>
      </c>
      <c r="O15" s="143" t="s">
        <v>354</v>
      </c>
      <c r="P15" s="143"/>
      <c r="Q15" s="143" t="s">
        <v>355</v>
      </c>
      <c r="R15" s="179" t="s">
        <v>356</v>
      </c>
    </row>
    <row r="16" spans="1:107" ht="15" customHeight="1" x14ac:dyDescent="0.15">
      <c r="A16" s="203"/>
      <c r="B16" s="200"/>
      <c r="C16" s="82" t="s">
        <v>325</v>
      </c>
      <c r="D16" s="83" t="s">
        <v>426</v>
      </c>
      <c r="E16" s="138" t="s">
        <v>276</v>
      </c>
      <c r="F16" s="105">
        <v>1</v>
      </c>
      <c r="G16" s="106">
        <v>20934.8333967</v>
      </c>
      <c r="H16" s="107">
        <v>34441</v>
      </c>
      <c r="I16" s="107">
        <v>34867</v>
      </c>
      <c r="J16" s="108" t="s">
        <v>74</v>
      </c>
      <c r="K16" s="108" t="s">
        <v>75</v>
      </c>
      <c r="L16" s="109">
        <v>1000</v>
      </c>
      <c r="M16" s="146"/>
      <c r="N16" s="146" t="s">
        <v>357</v>
      </c>
      <c r="O16" s="146"/>
      <c r="P16" s="146"/>
      <c r="Q16" s="146" t="s">
        <v>355</v>
      </c>
      <c r="R16" s="177" t="s">
        <v>395</v>
      </c>
    </row>
    <row r="17" spans="1:18" ht="15" customHeight="1" x14ac:dyDescent="0.15">
      <c r="A17" s="198" t="s">
        <v>121</v>
      </c>
      <c r="B17" s="204" t="s">
        <v>3</v>
      </c>
      <c r="C17" s="88"/>
      <c r="D17" s="89"/>
      <c r="E17" s="137"/>
      <c r="F17" s="100">
        <v>1</v>
      </c>
      <c r="G17" s="101">
        <v>13517</v>
      </c>
      <c r="H17" s="102"/>
      <c r="I17" s="103"/>
      <c r="J17" s="104"/>
      <c r="K17" s="104"/>
      <c r="L17" s="102"/>
      <c r="M17" s="156"/>
      <c r="N17" s="156"/>
      <c r="O17" s="156"/>
      <c r="P17" s="156"/>
      <c r="Q17" s="156"/>
      <c r="R17" s="176"/>
    </row>
    <row r="18" spans="1:18" ht="15" customHeight="1" x14ac:dyDescent="0.15">
      <c r="A18" s="199"/>
      <c r="B18" s="200"/>
      <c r="C18" s="82" t="s">
        <v>333</v>
      </c>
      <c r="D18" s="83" t="s">
        <v>426</v>
      </c>
      <c r="E18" s="138" t="s">
        <v>245</v>
      </c>
      <c r="F18" s="105">
        <v>1</v>
      </c>
      <c r="G18" s="106">
        <v>13517.1873703</v>
      </c>
      <c r="H18" s="107">
        <v>35376</v>
      </c>
      <c r="I18" s="107">
        <v>42256</v>
      </c>
      <c r="J18" s="108" t="s">
        <v>90</v>
      </c>
      <c r="K18" s="108" t="s">
        <v>91</v>
      </c>
      <c r="L18" s="109">
        <v>30</v>
      </c>
      <c r="M18" s="146" t="s">
        <v>403</v>
      </c>
      <c r="N18" s="146"/>
      <c r="O18" s="146"/>
      <c r="P18" s="146"/>
      <c r="Q18" s="146"/>
      <c r="R18" s="177"/>
    </row>
    <row r="19" spans="1:18" ht="15" customHeight="1" x14ac:dyDescent="0.15">
      <c r="A19" s="147" t="s">
        <v>122</v>
      </c>
      <c r="B19" s="148" t="s">
        <v>123</v>
      </c>
      <c r="C19" s="85"/>
      <c r="D19" s="86"/>
      <c r="E19" s="136"/>
      <c r="F19" s="95"/>
      <c r="G19" s="96"/>
      <c r="H19" s="97"/>
      <c r="I19" s="98"/>
      <c r="J19" s="99"/>
      <c r="K19" s="99"/>
      <c r="L19" s="97"/>
      <c r="M19" s="155"/>
      <c r="N19" s="155"/>
      <c r="O19" s="155"/>
      <c r="P19" s="155"/>
      <c r="Q19" s="155"/>
      <c r="R19" s="175"/>
    </row>
    <row r="20" spans="1:18" ht="15" customHeight="1" x14ac:dyDescent="0.15">
      <c r="A20" s="198" t="s">
        <v>124</v>
      </c>
      <c r="B20" s="196" t="s">
        <v>29</v>
      </c>
      <c r="C20" s="88"/>
      <c r="D20" s="89"/>
      <c r="E20" s="137"/>
      <c r="F20" s="100">
        <v>1</v>
      </c>
      <c r="G20" s="101">
        <v>27598</v>
      </c>
      <c r="H20" s="102"/>
      <c r="I20" s="103"/>
      <c r="J20" s="104"/>
      <c r="K20" s="104"/>
      <c r="L20" s="102"/>
      <c r="M20" s="156"/>
      <c r="N20" s="156"/>
      <c r="O20" s="156"/>
      <c r="P20" s="156"/>
      <c r="Q20" s="156"/>
      <c r="R20" s="176"/>
    </row>
    <row r="21" spans="1:18" ht="15" customHeight="1" x14ac:dyDescent="0.15">
      <c r="A21" s="199"/>
      <c r="B21" s="200"/>
      <c r="C21" s="82" t="s">
        <v>311</v>
      </c>
      <c r="D21" s="83" t="s">
        <v>423</v>
      </c>
      <c r="E21" s="138" t="s">
        <v>246</v>
      </c>
      <c r="F21" s="105">
        <v>1</v>
      </c>
      <c r="G21" s="106">
        <v>27598.162178999999</v>
      </c>
      <c r="H21" s="107">
        <v>24246</v>
      </c>
      <c r="I21" s="107">
        <v>43830</v>
      </c>
      <c r="J21" s="108" t="s">
        <v>50</v>
      </c>
      <c r="K21" s="108" t="s">
        <v>51</v>
      </c>
      <c r="L21" s="109">
        <v>500</v>
      </c>
      <c r="M21" s="146"/>
      <c r="N21" s="146" t="s">
        <v>364</v>
      </c>
      <c r="O21" s="146" t="s">
        <v>365</v>
      </c>
      <c r="P21" s="146"/>
      <c r="Q21" s="146" t="s">
        <v>366</v>
      </c>
      <c r="R21" s="177" t="s">
        <v>367</v>
      </c>
    </row>
    <row r="22" spans="1:18" ht="15" customHeight="1" x14ac:dyDescent="0.15">
      <c r="A22" s="198" t="s">
        <v>125</v>
      </c>
      <c r="B22" s="196" t="s">
        <v>4</v>
      </c>
      <c r="C22" s="88"/>
      <c r="D22" s="89"/>
      <c r="E22" s="137"/>
      <c r="F22" s="100">
        <v>1</v>
      </c>
      <c r="G22" s="101">
        <v>9429</v>
      </c>
      <c r="H22" s="102"/>
      <c r="I22" s="103"/>
      <c r="J22" s="104"/>
      <c r="K22" s="104"/>
      <c r="L22" s="102"/>
      <c r="M22" s="156"/>
      <c r="N22" s="156"/>
      <c r="O22" s="156"/>
      <c r="P22" s="156"/>
      <c r="Q22" s="156"/>
      <c r="R22" s="176"/>
    </row>
    <row r="23" spans="1:18" ht="15" customHeight="1" x14ac:dyDescent="0.15">
      <c r="A23" s="199"/>
      <c r="B23" s="200"/>
      <c r="C23" s="82" t="s">
        <v>334</v>
      </c>
      <c r="D23" s="83" t="s">
        <v>424</v>
      </c>
      <c r="E23" s="138" t="s">
        <v>247</v>
      </c>
      <c r="F23" s="105">
        <v>1</v>
      </c>
      <c r="G23" s="106">
        <v>9428.9756436600001</v>
      </c>
      <c r="H23" s="107">
        <v>35906</v>
      </c>
      <c r="I23" s="107">
        <v>45537</v>
      </c>
      <c r="J23" s="108" t="s">
        <v>84</v>
      </c>
      <c r="K23" s="108" t="s">
        <v>85</v>
      </c>
      <c r="L23" s="109">
        <v>1600.1664257800001</v>
      </c>
      <c r="M23" s="146"/>
      <c r="N23" s="146" t="s">
        <v>357</v>
      </c>
      <c r="O23" s="146"/>
      <c r="P23" s="146"/>
      <c r="Q23" s="146" t="s">
        <v>355</v>
      </c>
      <c r="R23" s="177" t="s">
        <v>404</v>
      </c>
    </row>
    <row r="24" spans="1:18" ht="15" customHeight="1" x14ac:dyDescent="0.15">
      <c r="A24" s="198" t="s">
        <v>126</v>
      </c>
      <c r="B24" s="196" t="s">
        <v>5</v>
      </c>
      <c r="C24" s="88"/>
      <c r="D24" s="89"/>
      <c r="E24" s="137"/>
      <c r="F24" s="100">
        <v>1</v>
      </c>
      <c r="G24" s="101">
        <v>29206</v>
      </c>
      <c r="H24" s="102"/>
      <c r="I24" s="103"/>
      <c r="J24" s="104"/>
      <c r="K24" s="104"/>
      <c r="L24" s="102"/>
      <c r="M24" s="156"/>
      <c r="N24" s="156"/>
      <c r="O24" s="156"/>
      <c r="P24" s="156"/>
      <c r="Q24" s="156"/>
      <c r="R24" s="176"/>
    </row>
    <row r="25" spans="1:18" ht="15" customHeight="1" x14ac:dyDescent="0.15">
      <c r="A25" s="199"/>
      <c r="B25" s="200"/>
      <c r="C25" s="82" t="s">
        <v>331</v>
      </c>
      <c r="D25" s="83" t="s">
        <v>423</v>
      </c>
      <c r="E25" s="138" t="s">
        <v>248</v>
      </c>
      <c r="F25" s="105">
        <v>1</v>
      </c>
      <c r="G25" s="106">
        <v>29206.021992900001</v>
      </c>
      <c r="H25" s="107">
        <v>35132</v>
      </c>
      <c r="I25" s="107">
        <v>45566</v>
      </c>
      <c r="J25" s="108" t="s">
        <v>109</v>
      </c>
      <c r="K25" s="108" t="s">
        <v>110</v>
      </c>
      <c r="L25" s="109">
        <v>300</v>
      </c>
      <c r="M25" s="146"/>
      <c r="N25" s="146" t="s">
        <v>399</v>
      </c>
      <c r="O25" s="146" t="s">
        <v>400</v>
      </c>
      <c r="P25" s="146"/>
      <c r="Q25" s="146" t="s">
        <v>355</v>
      </c>
      <c r="R25" s="177" t="s">
        <v>401</v>
      </c>
    </row>
    <row r="26" spans="1:18" ht="15" customHeight="1" x14ac:dyDescent="0.15">
      <c r="A26" s="198" t="s">
        <v>127</v>
      </c>
      <c r="B26" s="196" t="s">
        <v>6</v>
      </c>
      <c r="C26" s="88"/>
      <c r="D26" s="89"/>
      <c r="E26" s="137"/>
      <c r="F26" s="100">
        <v>1</v>
      </c>
      <c r="G26" s="101">
        <v>6801</v>
      </c>
      <c r="H26" s="102"/>
      <c r="I26" s="103"/>
      <c r="J26" s="104"/>
      <c r="K26" s="104"/>
      <c r="L26" s="102"/>
      <c r="M26" s="156"/>
      <c r="N26" s="156"/>
      <c r="O26" s="156"/>
      <c r="P26" s="156"/>
      <c r="Q26" s="156"/>
      <c r="R26" s="176"/>
    </row>
    <row r="27" spans="1:18" ht="15" customHeight="1" x14ac:dyDescent="0.15">
      <c r="A27" s="199"/>
      <c r="B27" s="200"/>
      <c r="C27" s="82" t="s">
        <v>312</v>
      </c>
      <c r="D27" s="83" t="s">
        <v>423</v>
      </c>
      <c r="E27" s="138" t="s">
        <v>249</v>
      </c>
      <c r="F27" s="105">
        <v>1</v>
      </c>
      <c r="G27" s="106">
        <v>6801.0262079399999</v>
      </c>
      <c r="H27" s="107">
        <v>24950</v>
      </c>
      <c r="I27" s="107">
        <v>43830</v>
      </c>
      <c r="J27" s="108" t="s">
        <v>52</v>
      </c>
      <c r="K27" s="108" t="s">
        <v>53</v>
      </c>
      <c r="L27" s="109">
        <v>1300</v>
      </c>
      <c r="M27" s="146"/>
      <c r="N27" s="146" t="s">
        <v>360</v>
      </c>
      <c r="O27" s="146"/>
      <c r="P27" s="146"/>
      <c r="Q27" s="146" t="s">
        <v>366</v>
      </c>
      <c r="R27" s="177" t="s">
        <v>368</v>
      </c>
    </row>
    <row r="28" spans="1:18" ht="15" customHeight="1" x14ac:dyDescent="0.15">
      <c r="A28" s="147" t="s">
        <v>128</v>
      </c>
      <c r="B28" s="148" t="s">
        <v>7</v>
      </c>
      <c r="C28" s="85"/>
      <c r="D28" s="86"/>
      <c r="E28" s="136"/>
      <c r="F28" s="95"/>
      <c r="G28" s="96"/>
      <c r="H28" s="97"/>
      <c r="I28" s="98"/>
      <c r="J28" s="99"/>
      <c r="K28" s="99"/>
      <c r="L28" s="97"/>
      <c r="M28" s="155"/>
      <c r="N28" s="155"/>
      <c r="O28" s="155"/>
      <c r="P28" s="155"/>
      <c r="Q28" s="155"/>
      <c r="R28" s="175"/>
    </row>
    <row r="29" spans="1:18" ht="15" customHeight="1" x14ac:dyDescent="0.15">
      <c r="A29" s="147" t="s">
        <v>129</v>
      </c>
      <c r="B29" s="148" t="s">
        <v>130</v>
      </c>
      <c r="C29" s="85"/>
      <c r="D29" s="86"/>
      <c r="E29" s="136"/>
      <c r="F29" s="95"/>
      <c r="G29" s="96"/>
      <c r="H29" s="97"/>
      <c r="I29" s="98"/>
      <c r="J29" s="99"/>
      <c r="K29" s="99"/>
      <c r="L29" s="97"/>
      <c r="M29" s="155"/>
      <c r="N29" s="155"/>
      <c r="O29" s="155"/>
      <c r="P29" s="155"/>
      <c r="Q29" s="155"/>
      <c r="R29" s="175"/>
    </row>
    <row r="30" spans="1:18" ht="15" customHeight="1" x14ac:dyDescent="0.15">
      <c r="A30" s="147" t="s">
        <v>131</v>
      </c>
      <c r="B30" s="148" t="s">
        <v>132</v>
      </c>
      <c r="C30" s="85"/>
      <c r="D30" s="86"/>
      <c r="E30" s="136"/>
      <c r="F30" s="95"/>
      <c r="G30" s="96"/>
      <c r="H30" s="97"/>
      <c r="I30" s="98"/>
      <c r="J30" s="99"/>
      <c r="K30" s="99"/>
      <c r="L30" s="97"/>
      <c r="M30" s="155"/>
      <c r="N30" s="155"/>
      <c r="O30" s="155"/>
      <c r="P30" s="155"/>
      <c r="Q30" s="155"/>
      <c r="R30" s="175"/>
    </row>
    <row r="31" spans="1:18" ht="15" customHeight="1" x14ac:dyDescent="0.15">
      <c r="A31" s="198" t="s">
        <v>133</v>
      </c>
      <c r="B31" s="196" t="s">
        <v>8</v>
      </c>
      <c r="C31" s="88"/>
      <c r="D31" s="89"/>
      <c r="E31" s="137"/>
      <c r="F31" s="100">
        <v>1</v>
      </c>
      <c r="G31" s="101">
        <v>10978</v>
      </c>
      <c r="H31" s="102"/>
      <c r="I31" s="103"/>
      <c r="J31" s="104"/>
      <c r="K31" s="104"/>
      <c r="L31" s="102"/>
      <c r="M31" s="156"/>
      <c r="N31" s="156"/>
      <c r="O31" s="156"/>
      <c r="P31" s="156"/>
      <c r="Q31" s="156"/>
      <c r="R31" s="176"/>
    </row>
    <row r="32" spans="1:18" ht="15" customHeight="1" x14ac:dyDescent="0.15">
      <c r="A32" s="199"/>
      <c r="B32" s="200"/>
      <c r="C32" s="82" t="s">
        <v>309</v>
      </c>
      <c r="D32" s="83" t="s">
        <v>426</v>
      </c>
      <c r="E32" s="138" t="s">
        <v>508</v>
      </c>
      <c r="F32" s="105">
        <v>1</v>
      </c>
      <c r="G32" s="106">
        <v>10978</v>
      </c>
      <c r="H32" s="107">
        <v>22544</v>
      </c>
      <c r="I32" s="107">
        <v>40157</v>
      </c>
      <c r="J32" s="108" t="s">
        <v>46</v>
      </c>
      <c r="K32" s="108" t="s">
        <v>47</v>
      </c>
      <c r="L32" s="109">
        <v>1900</v>
      </c>
      <c r="M32" s="146"/>
      <c r="N32" s="146" t="s">
        <v>357</v>
      </c>
      <c r="O32" s="146"/>
      <c r="P32" s="146" t="s">
        <v>358</v>
      </c>
      <c r="Q32" s="146" t="s">
        <v>355</v>
      </c>
      <c r="R32" s="177" t="s">
        <v>359</v>
      </c>
    </row>
    <row r="33" spans="1:107" ht="15" customHeight="1" x14ac:dyDescent="0.15">
      <c r="A33" s="147" t="s">
        <v>134</v>
      </c>
      <c r="B33" s="148" t="s">
        <v>135</v>
      </c>
      <c r="C33" s="85"/>
      <c r="D33" s="86"/>
      <c r="E33" s="136"/>
      <c r="F33" s="95"/>
      <c r="G33" s="96"/>
      <c r="H33" s="97"/>
      <c r="I33" s="98"/>
      <c r="J33" s="99"/>
      <c r="K33" s="99"/>
      <c r="L33" s="97"/>
      <c r="M33" s="155"/>
      <c r="N33" s="155"/>
      <c r="O33" s="155"/>
      <c r="P33" s="155"/>
      <c r="Q33" s="155"/>
      <c r="R33" s="175"/>
    </row>
    <row r="34" spans="1:107" ht="15" customHeight="1" x14ac:dyDescent="0.15">
      <c r="A34" s="147" t="s">
        <v>136</v>
      </c>
      <c r="B34" s="148" t="s">
        <v>137</v>
      </c>
      <c r="C34" s="85"/>
      <c r="D34" s="86"/>
      <c r="E34" s="136"/>
      <c r="F34" s="95"/>
      <c r="G34" s="96"/>
      <c r="H34" s="97"/>
      <c r="I34" s="98"/>
      <c r="J34" s="99"/>
      <c r="K34" s="99"/>
      <c r="L34" s="97"/>
      <c r="M34" s="155"/>
      <c r="N34" s="155"/>
      <c r="O34" s="155"/>
      <c r="P34" s="155"/>
      <c r="Q34" s="155"/>
      <c r="R34" s="175"/>
    </row>
    <row r="35" spans="1:107" ht="15" customHeight="1" x14ac:dyDescent="0.15">
      <c r="A35" s="147" t="s">
        <v>138</v>
      </c>
      <c r="B35" s="148" t="s">
        <v>139</v>
      </c>
      <c r="C35" s="85"/>
      <c r="D35" s="86"/>
      <c r="E35" s="136"/>
      <c r="F35" s="95"/>
      <c r="G35" s="96"/>
      <c r="H35" s="97"/>
      <c r="I35" s="98"/>
      <c r="J35" s="99"/>
      <c r="K35" s="99"/>
      <c r="L35" s="97"/>
      <c r="M35" s="155"/>
      <c r="N35" s="155"/>
      <c r="O35" s="155"/>
      <c r="P35" s="155"/>
      <c r="Q35" s="155"/>
      <c r="R35" s="175"/>
    </row>
    <row r="36" spans="1:107" ht="15" customHeight="1" x14ac:dyDescent="0.15">
      <c r="A36" s="147" t="s">
        <v>140</v>
      </c>
      <c r="B36" s="148" t="s">
        <v>141</v>
      </c>
      <c r="C36" s="85"/>
      <c r="D36" s="86"/>
      <c r="E36" s="136"/>
      <c r="F36" s="95"/>
      <c r="G36" s="96"/>
      <c r="H36" s="97"/>
      <c r="I36" s="98"/>
      <c r="J36" s="99"/>
      <c r="K36" s="99"/>
      <c r="L36" s="97"/>
      <c r="M36" s="155"/>
      <c r="N36" s="155"/>
      <c r="O36" s="155"/>
      <c r="P36" s="155"/>
      <c r="Q36" s="155"/>
      <c r="R36" s="175"/>
    </row>
    <row r="37" spans="1:107" ht="15" customHeight="1" x14ac:dyDescent="0.15">
      <c r="A37" s="147" t="s">
        <v>142</v>
      </c>
      <c r="B37" s="149" t="s">
        <v>143</v>
      </c>
      <c r="C37" s="80"/>
      <c r="D37" s="81"/>
      <c r="E37" s="139"/>
      <c r="F37" s="110"/>
      <c r="G37" s="124"/>
      <c r="H37" s="111"/>
      <c r="I37" s="125"/>
      <c r="J37" s="112"/>
      <c r="K37" s="112"/>
      <c r="L37" s="111"/>
      <c r="M37" s="157"/>
      <c r="N37" s="157"/>
      <c r="O37" s="157"/>
      <c r="P37" s="157"/>
      <c r="Q37" s="157"/>
      <c r="R37" s="180"/>
    </row>
    <row r="38" spans="1:107" ht="15" customHeight="1" x14ac:dyDescent="0.15">
      <c r="A38" s="201" t="s">
        <v>144</v>
      </c>
      <c r="B38" s="196" t="s">
        <v>9</v>
      </c>
      <c r="C38" s="94"/>
      <c r="D38" s="89"/>
      <c r="E38" s="137"/>
      <c r="F38" s="100">
        <v>2</v>
      </c>
      <c r="G38" s="101">
        <f>G39+G40</f>
        <v>2885.06934039</v>
      </c>
      <c r="H38" s="102"/>
      <c r="I38" s="103"/>
      <c r="J38" s="104"/>
      <c r="K38" s="104"/>
      <c r="L38" s="102"/>
      <c r="M38" s="156"/>
      <c r="N38" s="156"/>
      <c r="O38" s="156"/>
      <c r="P38" s="156"/>
      <c r="Q38" s="156"/>
      <c r="R38" s="176"/>
    </row>
    <row r="39" spans="1:107" ht="21" x14ac:dyDescent="0.15">
      <c r="A39" s="202"/>
      <c r="B39" s="204"/>
      <c r="C39" s="91" t="s">
        <v>493</v>
      </c>
      <c r="D39" s="93" t="s">
        <v>427</v>
      </c>
      <c r="E39" s="143" t="s">
        <v>507</v>
      </c>
      <c r="F39" s="119">
        <v>1</v>
      </c>
      <c r="G39" s="120">
        <v>1262</v>
      </c>
      <c r="H39" s="121">
        <v>45303</v>
      </c>
      <c r="I39" s="121"/>
      <c r="J39" s="122" t="s">
        <v>487</v>
      </c>
      <c r="K39" s="122" t="s">
        <v>488</v>
      </c>
      <c r="L39" s="122">
        <v>1330</v>
      </c>
      <c r="M39" s="143"/>
      <c r="N39" s="143" t="s">
        <v>489</v>
      </c>
      <c r="O39" s="143" t="s">
        <v>354</v>
      </c>
      <c r="P39" s="143"/>
      <c r="Q39" s="143" t="s">
        <v>355</v>
      </c>
      <c r="R39" s="181" t="s">
        <v>490</v>
      </c>
    </row>
    <row r="40" spans="1:107" ht="15" customHeight="1" x14ac:dyDescent="0.15">
      <c r="A40" s="203"/>
      <c r="B40" s="200"/>
      <c r="C40" s="82" t="s">
        <v>310</v>
      </c>
      <c r="D40" s="83" t="s">
        <v>427</v>
      </c>
      <c r="E40" s="138" t="s">
        <v>486</v>
      </c>
      <c r="F40" s="105">
        <v>1</v>
      </c>
      <c r="G40" s="106">
        <v>1623.06934039</v>
      </c>
      <c r="H40" s="107">
        <v>23861</v>
      </c>
      <c r="I40" s="107">
        <v>42397</v>
      </c>
      <c r="J40" s="108" t="s">
        <v>48</v>
      </c>
      <c r="K40" s="108" t="s">
        <v>49</v>
      </c>
      <c r="L40" s="109">
        <v>900</v>
      </c>
      <c r="M40" s="146"/>
      <c r="N40" s="146" t="s">
        <v>360</v>
      </c>
      <c r="O40" s="146" t="s">
        <v>361</v>
      </c>
      <c r="P40" s="146" t="s">
        <v>362</v>
      </c>
      <c r="Q40" s="146" t="s">
        <v>355</v>
      </c>
      <c r="R40" s="177" t="s">
        <v>363</v>
      </c>
    </row>
    <row r="41" spans="1:107" ht="15" customHeight="1" x14ac:dyDescent="0.15">
      <c r="A41" s="147" t="s">
        <v>145</v>
      </c>
      <c r="B41" s="150" t="s">
        <v>146</v>
      </c>
      <c r="C41" s="76"/>
      <c r="D41" s="77"/>
      <c r="E41" s="144"/>
      <c r="F41" s="126"/>
      <c r="G41" s="114"/>
      <c r="H41" s="113"/>
      <c r="I41" s="127"/>
      <c r="J41" s="116"/>
      <c r="K41" s="116"/>
      <c r="L41" s="113"/>
      <c r="M41" s="158"/>
      <c r="N41" s="158"/>
      <c r="O41" s="158"/>
      <c r="P41" s="158"/>
      <c r="Q41" s="158"/>
      <c r="R41" s="182"/>
    </row>
    <row r="42" spans="1:107" ht="15" customHeight="1" x14ac:dyDescent="0.15">
      <c r="A42" s="201" t="s">
        <v>147</v>
      </c>
      <c r="B42" s="196" t="s">
        <v>10</v>
      </c>
      <c r="C42" s="88"/>
      <c r="D42" s="89"/>
      <c r="E42" s="137"/>
      <c r="F42" s="100">
        <v>3</v>
      </c>
      <c r="G42" s="101">
        <v>24698</v>
      </c>
      <c r="H42" s="102"/>
      <c r="I42" s="103"/>
      <c r="J42" s="104"/>
      <c r="K42" s="104"/>
      <c r="L42" s="102"/>
      <c r="M42" s="156"/>
      <c r="N42" s="156"/>
      <c r="O42" s="156"/>
      <c r="P42" s="156"/>
      <c r="Q42" s="156"/>
      <c r="R42" s="176"/>
    </row>
    <row r="43" spans="1:107" s="35" customFormat="1" ht="15.75" customHeight="1" x14ac:dyDescent="0.15">
      <c r="A43" s="202"/>
      <c r="B43" s="204"/>
      <c r="C43" s="91" t="s">
        <v>483</v>
      </c>
      <c r="D43" s="93" t="s">
        <v>427</v>
      </c>
      <c r="E43" s="145" t="s">
        <v>485</v>
      </c>
      <c r="F43" s="128">
        <v>1</v>
      </c>
      <c r="G43" s="129">
        <v>1024</v>
      </c>
      <c r="H43" s="130">
        <v>44497</v>
      </c>
      <c r="I43" s="128"/>
      <c r="J43" s="122" t="s">
        <v>478</v>
      </c>
      <c r="K43" s="131">
        <v>40.265231999999997</v>
      </c>
      <c r="L43" s="132">
        <v>1350</v>
      </c>
      <c r="M43" s="159"/>
      <c r="N43" s="159" t="s">
        <v>476</v>
      </c>
      <c r="O43" s="159"/>
      <c r="P43" s="159"/>
      <c r="Q43" s="159"/>
      <c r="R43" s="183" t="s">
        <v>477</v>
      </c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4"/>
      <c r="CC43" s="34"/>
      <c r="CD43" s="34"/>
      <c r="CE43" s="34"/>
      <c r="CF43" s="34"/>
      <c r="CG43" s="34"/>
      <c r="CH43" s="34"/>
      <c r="CI43" s="34"/>
      <c r="CJ43" s="34"/>
      <c r="CK43" s="34"/>
      <c r="CL43" s="34"/>
      <c r="CM43" s="34"/>
      <c r="CN43" s="34"/>
      <c r="CO43" s="34"/>
      <c r="CP43" s="34"/>
      <c r="CQ43" s="34"/>
      <c r="CR43" s="34"/>
      <c r="CS43" s="34"/>
      <c r="CT43" s="34"/>
      <c r="CU43" s="34"/>
      <c r="CV43" s="34"/>
      <c r="CW43" s="34"/>
      <c r="CX43" s="34"/>
      <c r="CY43" s="34"/>
      <c r="CZ43" s="34"/>
      <c r="DA43" s="34"/>
      <c r="DB43" s="34"/>
      <c r="DC43" s="34"/>
    </row>
    <row r="44" spans="1:107" ht="15.75" customHeight="1" x14ac:dyDescent="0.15">
      <c r="A44" s="202"/>
      <c r="B44" s="204"/>
      <c r="C44" s="91" t="s">
        <v>307</v>
      </c>
      <c r="D44" s="92" t="s">
        <v>427</v>
      </c>
      <c r="E44" s="142" t="s">
        <v>250</v>
      </c>
      <c r="F44" s="119">
        <v>1</v>
      </c>
      <c r="G44" s="120">
        <v>1186.2621889</v>
      </c>
      <c r="H44" s="121">
        <v>21600</v>
      </c>
      <c r="I44" s="121">
        <v>39766</v>
      </c>
      <c r="J44" s="122" t="s">
        <v>44</v>
      </c>
      <c r="K44" s="122" t="s">
        <v>45</v>
      </c>
      <c r="L44" s="123">
        <v>1400</v>
      </c>
      <c r="M44" s="143"/>
      <c r="N44" s="143" t="s">
        <v>350</v>
      </c>
      <c r="O44" s="143"/>
      <c r="P44" s="143" t="s">
        <v>351</v>
      </c>
      <c r="Q44" s="143" t="s">
        <v>348</v>
      </c>
      <c r="R44" s="179" t="s">
        <v>352</v>
      </c>
    </row>
    <row r="45" spans="1:107" ht="63" x14ac:dyDescent="0.15">
      <c r="A45" s="203"/>
      <c r="B45" s="204"/>
      <c r="C45" s="78" t="s">
        <v>343</v>
      </c>
      <c r="D45" s="79" t="s">
        <v>427</v>
      </c>
      <c r="E45" s="140" t="s">
        <v>509</v>
      </c>
      <c r="F45" s="113">
        <v>1</v>
      </c>
      <c r="G45" s="114">
        <v>22488</v>
      </c>
      <c r="H45" s="115">
        <v>42043</v>
      </c>
      <c r="I45" s="115">
        <v>42447</v>
      </c>
      <c r="J45" s="116"/>
      <c r="K45" s="116"/>
      <c r="L45" s="117"/>
      <c r="M45" s="144" t="s">
        <v>510</v>
      </c>
      <c r="N45" s="144"/>
      <c r="O45" s="144"/>
      <c r="P45" s="144"/>
      <c r="Q45" s="144"/>
      <c r="R45" s="178"/>
    </row>
    <row r="46" spans="1:107" ht="15.75" customHeight="1" x14ac:dyDescent="0.15">
      <c r="A46" s="201" t="s">
        <v>148</v>
      </c>
      <c r="B46" s="196" t="s">
        <v>11</v>
      </c>
      <c r="C46" s="88"/>
      <c r="D46" s="90"/>
      <c r="E46" s="141"/>
      <c r="F46" s="100">
        <v>2</v>
      </c>
      <c r="G46" s="101">
        <f>G47+G48</f>
        <v>83303.899999999994</v>
      </c>
      <c r="H46" s="103"/>
      <c r="I46" s="103"/>
      <c r="J46" s="104"/>
      <c r="K46" s="104"/>
      <c r="L46" s="118"/>
      <c r="M46" s="156"/>
      <c r="N46" s="156"/>
      <c r="O46" s="156"/>
      <c r="P46" s="156"/>
      <c r="Q46" s="156"/>
      <c r="R46" s="176"/>
    </row>
    <row r="47" spans="1:107" ht="15" customHeight="1" x14ac:dyDescent="0.15">
      <c r="A47" s="202"/>
      <c r="B47" s="204"/>
      <c r="C47" s="91" t="s">
        <v>484</v>
      </c>
      <c r="D47" s="92" t="s">
        <v>428</v>
      </c>
      <c r="E47" s="142" t="s">
        <v>506</v>
      </c>
      <c r="F47" s="119">
        <v>1</v>
      </c>
      <c r="G47" s="120">
        <v>1147</v>
      </c>
      <c r="H47" s="121">
        <v>44719</v>
      </c>
      <c r="I47" s="121"/>
      <c r="J47" s="122" t="s">
        <v>491</v>
      </c>
      <c r="K47" s="122" t="s">
        <v>492</v>
      </c>
      <c r="L47" s="123"/>
      <c r="M47" s="160"/>
      <c r="N47" s="160" t="s">
        <v>360</v>
      </c>
      <c r="O47" s="160"/>
      <c r="P47" s="160" t="s">
        <v>396</v>
      </c>
      <c r="Q47" s="160" t="s">
        <v>355</v>
      </c>
      <c r="R47" s="184"/>
    </row>
    <row r="48" spans="1:107" s="3" customFormat="1" ht="15" customHeight="1" x14ac:dyDescent="0.15">
      <c r="A48" s="203"/>
      <c r="B48" s="200"/>
      <c r="C48" s="82" t="s">
        <v>324</v>
      </c>
      <c r="D48" s="83" t="s">
        <v>428</v>
      </c>
      <c r="E48" s="138" t="s">
        <v>251</v>
      </c>
      <c r="F48" s="105">
        <v>1</v>
      </c>
      <c r="G48" s="106">
        <v>82156.899999999994</v>
      </c>
      <c r="H48" s="107">
        <v>33980</v>
      </c>
      <c r="I48" s="107">
        <v>39714</v>
      </c>
      <c r="J48" s="108" t="s">
        <v>111</v>
      </c>
      <c r="K48" s="108" t="s">
        <v>112</v>
      </c>
      <c r="L48" s="109">
        <v>1300</v>
      </c>
      <c r="M48" s="146"/>
      <c r="N48" s="146" t="s">
        <v>357</v>
      </c>
      <c r="O48" s="146" t="s">
        <v>354</v>
      </c>
      <c r="P48" s="146"/>
      <c r="Q48" s="146" t="s">
        <v>355</v>
      </c>
      <c r="R48" s="177" t="s">
        <v>394</v>
      </c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</row>
    <row r="49" spans="1:107" ht="15" customHeight="1" x14ac:dyDescent="0.15">
      <c r="A49" s="147" t="s">
        <v>149</v>
      </c>
      <c r="B49" s="150" t="s">
        <v>150</v>
      </c>
      <c r="C49" s="76"/>
      <c r="D49" s="77"/>
      <c r="E49" s="144"/>
      <c r="F49" s="126"/>
      <c r="G49" s="114"/>
      <c r="H49" s="113"/>
      <c r="I49" s="127"/>
      <c r="J49" s="116"/>
      <c r="K49" s="116"/>
      <c r="L49" s="113"/>
      <c r="M49" s="158"/>
      <c r="N49" s="158"/>
      <c r="O49" s="158"/>
      <c r="P49" s="158"/>
      <c r="Q49" s="158"/>
      <c r="R49" s="182"/>
    </row>
    <row r="50" spans="1:107" ht="15" customHeight="1" x14ac:dyDescent="0.15">
      <c r="A50" s="201" t="s">
        <v>151</v>
      </c>
      <c r="B50" s="196" t="s">
        <v>12</v>
      </c>
      <c r="C50" s="88"/>
      <c r="D50" s="89"/>
      <c r="E50" s="137"/>
      <c r="F50" s="100">
        <v>4</v>
      </c>
      <c r="G50" s="101">
        <v>86486</v>
      </c>
      <c r="H50" s="102"/>
      <c r="I50" s="103"/>
      <c r="J50" s="104"/>
      <c r="K50" s="104"/>
      <c r="L50" s="102"/>
      <c r="M50" s="156"/>
      <c r="N50" s="156"/>
      <c r="O50" s="156"/>
      <c r="P50" s="156"/>
      <c r="Q50" s="156"/>
      <c r="R50" s="176"/>
    </row>
    <row r="51" spans="1:107" ht="15" customHeight="1" x14ac:dyDescent="0.15">
      <c r="A51" s="202"/>
      <c r="B51" s="204"/>
      <c r="C51" s="91" t="s">
        <v>314</v>
      </c>
      <c r="D51" s="92" t="s">
        <v>429</v>
      </c>
      <c r="E51" s="142" t="s">
        <v>252</v>
      </c>
      <c r="F51" s="119">
        <v>1</v>
      </c>
      <c r="G51" s="120">
        <v>6699.9773440600002</v>
      </c>
      <c r="H51" s="121">
        <v>25875</v>
      </c>
      <c r="I51" s="121">
        <v>26075</v>
      </c>
      <c r="J51" s="122" t="s">
        <v>54</v>
      </c>
      <c r="K51" s="122" t="s">
        <v>55</v>
      </c>
      <c r="L51" s="123">
        <v>800</v>
      </c>
      <c r="M51" s="143" t="s">
        <v>371</v>
      </c>
      <c r="N51" s="143" t="s">
        <v>372</v>
      </c>
      <c r="O51" s="143"/>
      <c r="P51" s="143"/>
      <c r="Q51" s="143"/>
      <c r="R51" s="179" t="s">
        <v>373</v>
      </c>
    </row>
    <row r="52" spans="1:107" ht="15" customHeight="1" x14ac:dyDescent="0.15">
      <c r="A52" s="202"/>
      <c r="B52" s="204"/>
      <c r="C52" s="91" t="s">
        <v>317</v>
      </c>
      <c r="D52" s="92" t="s">
        <v>429</v>
      </c>
      <c r="E52" s="142" t="s">
        <v>253</v>
      </c>
      <c r="F52" s="119">
        <v>1</v>
      </c>
      <c r="G52" s="120">
        <v>31165.8767792</v>
      </c>
      <c r="H52" s="121">
        <v>26374</v>
      </c>
      <c r="I52" s="121">
        <v>42303</v>
      </c>
      <c r="J52" s="122" t="s">
        <v>60</v>
      </c>
      <c r="K52" s="122" t="s">
        <v>61</v>
      </c>
      <c r="L52" s="123">
        <v>400</v>
      </c>
      <c r="M52" s="143" t="s">
        <v>380</v>
      </c>
      <c r="N52" s="143" t="s">
        <v>357</v>
      </c>
      <c r="O52" s="143"/>
      <c r="P52" s="143"/>
      <c r="Q52" s="143" t="s">
        <v>355</v>
      </c>
      <c r="R52" s="179" t="s">
        <v>346</v>
      </c>
    </row>
    <row r="53" spans="1:107" s="35" customFormat="1" ht="15" customHeight="1" x14ac:dyDescent="0.15">
      <c r="A53" s="202"/>
      <c r="B53" s="204"/>
      <c r="C53" s="91" t="s">
        <v>318</v>
      </c>
      <c r="D53" s="92" t="s">
        <v>429</v>
      </c>
      <c r="E53" s="142" t="s">
        <v>472</v>
      </c>
      <c r="F53" s="119">
        <v>1</v>
      </c>
      <c r="G53" s="120">
        <v>47473</v>
      </c>
      <c r="H53" s="121">
        <v>27010</v>
      </c>
      <c r="I53" s="121">
        <v>41789</v>
      </c>
      <c r="J53" s="122" t="s">
        <v>62</v>
      </c>
      <c r="K53" s="122" t="s">
        <v>63</v>
      </c>
      <c r="L53" s="123">
        <v>1000</v>
      </c>
      <c r="M53" s="143" t="s">
        <v>381</v>
      </c>
      <c r="N53" s="143" t="s">
        <v>382</v>
      </c>
      <c r="O53" s="143"/>
      <c r="P53" s="143" t="s">
        <v>383</v>
      </c>
      <c r="Q53" s="143" t="s">
        <v>384</v>
      </c>
      <c r="R53" s="179" t="s">
        <v>385</v>
      </c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4"/>
      <c r="CB53" s="34"/>
      <c r="CC53" s="34"/>
      <c r="CD53" s="34"/>
      <c r="CE53" s="34"/>
      <c r="CF53" s="34"/>
      <c r="CG53" s="34"/>
      <c r="CH53" s="34"/>
      <c r="CI53" s="34"/>
      <c r="CJ53" s="34"/>
      <c r="CK53" s="34"/>
      <c r="CL53" s="34"/>
      <c r="CM53" s="34"/>
      <c r="CN53" s="34"/>
      <c r="CO53" s="34"/>
      <c r="CP53" s="34"/>
      <c r="CQ53" s="34"/>
      <c r="CR53" s="34"/>
      <c r="CS53" s="34"/>
      <c r="CT53" s="34"/>
      <c r="CU53" s="34"/>
      <c r="CV53" s="34"/>
      <c r="CW53" s="34"/>
      <c r="CX53" s="34"/>
      <c r="CY53" s="34"/>
      <c r="CZ53" s="34"/>
      <c r="DA53" s="34"/>
      <c r="DB53" s="34"/>
      <c r="DC53" s="34"/>
    </row>
    <row r="54" spans="1:107" ht="15" customHeight="1" x14ac:dyDescent="0.15">
      <c r="A54" s="203"/>
      <c r="B54" s="204"/>
      <c r="C54" s="78" t="s">
        <v>326</v>
      </c>
      <c r="D54" s="79" t="s">
        <v>429</v>
      </c>
      <c r="E54" s="140" t="s">
        <v>254</v>
      </c>
      <c r="F54" s="113">
        <v>1</v>
      </c>
      <c r="G54" s="114">
        <v>1146.64758067</v>
      </c>
      <c r="H54" s="115">
        <v>34577</v>
      </c>
      <c r="I54" s="115">
        <v>41281</v>
      </c>
      <c r="J54" s="116" t="s">
        <v>76</v>
      </c>
      <c r="K54" s="116" t="s">
        <v>77</v>
      </c>
      <c r="L54" s="117">
        <v>900</v>
      </c>
      <c r="M54" s="144"/>
      <c r="N54" s="144"/>
      <c r="O54" s="144" t="s">
        <v>354</v>
      </c>
      <c r="P54" s="144" t="s">
        <v>396</v>
      </c>
      <c r="Q54" s="144" t="s">
        <v>355</v>
      </c>
      <c r="R54" s="178"/>
    </row>
    <row r="55" spans="1:107" s="3" customFormat="1" ht="14.25" customHeight="1" x14ac:dyDescent="0.15">
      <c r="A55" s="201" t="s">
        <v>152</v>
      </c>
      <c r="B55" s="196" t="s">
        <v>13</v>
      </c>
      <c r="C55" s="88"/>
      <c r="D55" s="90"/>
      <c r="E55" s="141"/>
      <c r="F55" s="100">
        <v>2</v>
      </c>
      <c r="G55" s="101">
        <v>86751</v>
      </c>
      <c r="H55" s="103"/>
      <c r="I55" s="103"/>
      <c r="J55" s="104"/>
      <c r="K55" s="104"/>
      <c r="L55" s="118"/>
      <c r="M55" s="156"/>
      <c r="N55" s="156"/>
      <c r="O55" s="156"/>
      <c r="P55" s="156"/>
      <c r="Q55" s="156"/>
      <c r="R55" s="176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</row>
    <row r="56" spans="1:107" s="3" customFormat="1" ht="14.25" customHeight="1" x14ac:dyDescent="0.15">
      <c r="A56" s="202"/>
      <c r="B56" s="204"/>
      <c r="C56" s="91" t="s">
        <v>313</v>
      </c>
      <c r="D56" s="92" t="s">
        <v>429</v>
      </c>
      <c r="E56" s="142" t="s">
        <v>257</v>
      </c>
      <c r="F56" s="119">
        <v>1</v>
      </c>
      <c r="G56" s="120">
        <v>80200.42</v>
      </c>
      <c r="H56" s="121">
        <v>25332</v>
      </c>
      <c r="I56" s="121">
        <v>41169</v>
      </c>
      <c r="J56" s="122" t="s">
        <v>72</v>
      </c>
      <c r="K56" s="122" t="s">
        <v>73</v>
      </c>
      <c r="L56" s="123">
        <v>1500</v>
      </c>
      <c r="M56" s="143"/>
      <c r="N56" s="143" t="s">
        <v>369</v>
      </c>
      <c r="O56" s="143" t="s">
        <v>354</v>
      </c>
      <c r="P56" s="143"/>
      <c r="Q56" s="143" t="s">
        <v>355</v>
      </c>
      <c r="R56" s="179" t="s">
        <v>370</v>
      </c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</row>
    <row r="57" spans="1:107" s="7" customFormat="1" ht="14.25" customHeight="1" x14ac:dyDescent="0.15">
      <c r="A57" s="203"/>
      <c r="B57" s="200"/>
      <c r="C57" s="82" t="s">
        <v>315</v>
      </c>
      <c r="D57" s="83" t="s">
        <v>429</v>
      </c>
      <c r="E57" s="138" t="s">
        <v>256</v>
      </c>
      <c r="F57" s="105">
        <v>1</v>
      </c>
      <c r="G57" s="106">
        <v>6550.7088333600004</v>
      </c>
      <c r="H57" s="107">
        <v>25875</v>
      </c>
      <c r="I57" s="107">
        <v>39622</v>
      </c>
      <c r="J57" s="108" t="s">
        <v>56</v>
      </c>
      <c r="K57" s="108" t="s">
        <v>57</v>
      </c>
      <c r="L57" s="109">
        <v>1000</v>
      </c>
      <c r="M57" s="146"/>
      <c r="N57" s="146" t="s">
        <v>374</v>
      </c>
      <c r="O57" s="146" t="s">
        <v>354</v>
      </c>
      <c r="P57" s="146"/>
      <c r="Q57" s="146" t="s">
        <v>375</v>
      </c>
      <c r="R57" s="177" t="s">
        <v>376</v>
      </c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</row>
    <row r="58" spans="1:107" ht="15" customHeight="1" x14ac:dyDescent="0.15">
      <c r="A58" s="147" t="s">
        <v>153</v>
      </c>
      <c r="B58" s="151" t="s">
        <v>154</v>
      </c>
      <c r="C58" s="87"/>
      <c r="D58" s="84"/>
      <c r="E58" s="146"/>
      <c r="F58" s="133"/>
      <c r="G58" s="106"/>
      <c r="H58" s="105"/>
      <c r="I58" s="134"/>
      <c r="J58" s="108"/>
      <c r="K58" s="108"/>
      <c r="L58" s="105"/>
      <c r="M58" s="161"/>
      <c r="N58" s="161"/>
      <c r="O58" s="161"/>
      <c r="P58" s="161"/>
      <c r="Q58" s="161"/>
      <c r="R58" s="185"/>
    </row>
    <row r="59" spans="1:107" ht="15" customHeight="1" x14ac:dyDescent="0.15">
      <c r="A59" s="75" t="s">
        <v>155</v>
      </c>
      <c r="B59" s="148" t="s">
        <v>156</v>
      </c>
      <c r="C59" s="85"/>
      <c r="D59" s="86"/>
      <c r="E59" s="136"/>
      <c r="F59" s="95"/>
      <c r="G59" s="96"/>
      <c r="H59" s="97"/>
      <c r="I59" s="98"/>
      <c r="J59" s="99"/>
      <c r="K59" s="99"/>
      <c r="L59" s="97"/>
      <c r="M59" s="155"/>
      <c r="N59" s="155"/>
      <c r="O59" s="155"/>
      <c r="P59" s="155"/>
      <c r="Q59" s="155"/>
      <c r="R59" s="175"/>
    </row>
    <row r="60" spans="1:107" ht="15" customHeight="1" x14ac:dyDescent="0.15">
      <c r="A60" s="147" t="s">
        <v>157</v>
      </c>
      <c r="B60" s="148" t="s">
        <v>158</v>
      </c>
      <c r="C60" s="85"/>
      <c r="D60" s="86"/>
      <c r="E60" s="136"/>
      <c r="F60" s="95"/>
      <c r="G60" s="96"/>
      <c r="H60" s="97"/>
      <c r="I60" s="98"/>
      <c r="J60" s="99"/>
      <c r="K60" s="99"/>
      <c r="L60" s="97"/>
      <c r="M60" s="155"/>
      <c r="N60" s="155"/>
      <c r="O60" s="155"/>
      <c r="P60" s="155"/>
      <c r="Q60" s="155"/>
      <c r="R60" s="175"/>
    </row>
    <row r="61" spans="1:107" ht="15" customHeight="1" x14ac:dyDescent="0.15">
      <c r="A61" s="147" t="s">
        <v>159</v>
      </c>
      <c r="B61" s="148" t="s">
        <v>160</v>
      </c>
      <c r="C61" s="85"/>
      <c r="D61" s="86"/>
      <c r="E61" s="136"/>
      <c r="F61" s="95"/>
      <c r="G61" s="96"/>
      <c r="H61" s="97"/>
      <c r="I61" s="98"/>
      <c r="J61" s="99"/>
      <c r="K61" s="99"/>
      <c r="L61" s="97"/>
      <c r="M61" s="155"/>
      <c r="N61" s="155"/>
      <c r="O61" s="155"/>
      <c r="P61" s="155"/>
      <c r="Q61" s="155"/>
      <c r="R61" s="175"/>
    </row>
    <row r="62" spans="1:107" ht="15" customHeight="1" x14ac:dyDescent="0.15">
      <c r="A62" s="198" t="s">
        <v>161</v>
      </c>
      <c r="B62" s="196" t="s">
        <v>162</v>
      </c>
      <c r="C62" s="88"/>
      <c r="D62" s="89"/>
      <c r="E62" s="137"/>
      <c r="F62" s="100">
        <v>1</v>
      </c>
      <c r="G62" s="101">
        <v>20324</v>
      </c>
      <c r="H62" s="102"/>
      <c r="I62" s="103"/>
      <c r="J62" s="104"/>
      <c r="K62" s="104"/>
      <c r="L62" s="102"/>
      <c r="M62" s="156"/>
      <c r="N62" s="156"/>
      <c r="O62" s="156"/>
      <c r="P62" s="156"/>
      <c r="Q62" s="156"/>
      <c r="R62" s="176"/>
    </row>
    <row r="63" spans="1:107" ht="21" x14ac:dyDescent="0.15">
      <c r="A63" s="199"/>
      <c r="B63" s="200"/>
      <c r="C63" s="82" t="s">
        <v>511</v>
      </c>
      <c r="D63" s="83" t="s">
        <v>434</v>
      </c>
      <c r="E63" s="138" t="s">
        <v>512</v>
      </c>
      <c r="F63" s="105">
        <v>1</v>
      </c>
      <c r="G63" s="106">
        <v>20324</v>
      </c>
      <c r="H63" s="107">
        <v>45807</v>
      </c>
      <c r="I63" s="107"/>
      <c r="J63" s="108" t="s">
        <v>513</v>
      </c>
      <c r="K63" s="108" t="s">
        <v>514</v>
      </c>
      <c r="L63" s="109" t="s">
        <v>515</v>
      </c>
      <c r="M63" s="146" t="s">
        <v>388</v>
      </c>
      <c r="N63" s="146" t="s">
        <v>516</v>
      </c>
      <c r="O63" s="146" t="s">
        <v>517</v>
      </c>
      <c r="P63" s="146" t="s">
        <v>518</v>
      </c>
      <c r="Q63" s="146" t="s">
        <v>366</v>
      </c>
      <c r="R63" s="177" t="s">
        <v>519</v>
      </c>
    </row>
    <row r="64" spans="1:107" ht="15" customHeight="1" x14ac:dyDescent="0.15">
      <c r="A64" s="198" t="s">
        <v>163</v>
      </c>
      <c r="B64" s="196" t="s">
        <v>20</v>
      </c>
      <c r="C64" s="88"/>
      <c r="D64" s="89"/>
      <c r="E64" s="137"/>
      <c r="F64" s="100">
        <v>1</v>
      </c>
      <c r="G64" s="101">
        <v>4143</v>
      </c>
      <c r="H64" s="102"/>
      <c r="I64" s="103"/>
      <c r="J64" s="104"/>
      <c r="K64" s="104"/>
      <c r="L64" s="102"/>
      <c r="M64" s="156"/>
      <c r="N64" s="156"/>
      <c r="O64" s="156"/>
      <c r="P64" s="156"/>
      <c r="Q64" s="156"/>
      <c r="R64" s="176"/>
    </row>
    <row r="65" spans="1:107" ht="18" customHeight="1" x14ac:dyDescent="0.15">
      <c r="A65" s="199"/>
      <c r="B65" s="200"/>
      <c r="C65" s="82" t="s">
        <v>306</v>
      </c>
      <c r="D65" s="83" t="s">
        <v>425</v>
      </c>
      <c r="E65" s="138" t="s">
        <v>258</v>
      </c>
      <c r="F65" s="105">
        <v>1</v>
      </c>
      <c r="G65" s="106">
        <v>4142.9086297100002</v>
      </c>
      <c r="H65" s="107">
        <v>21334</v>
      </c>
      <c r="I65" s="107"/>
      <c r="J65" s="108" t="s">
        <v>40</v>
      </c>
      <c r="K65" s="108" t="s">
        <v>41</v>
      </c>
      <c r="L65" s="109">
        <v>200</v>
      </c>
      <c r="M65" s="146" t="s">
        <v>347</v>
      </c>
      <c r="N65" s="146"/>
      <c r="O65" s="146"/>
      <c r="P65" s="146"/>
      <c r="Q65" s="146" t="s">
        <v>348</v>
      </c>
      <c r="R65" s="177" t="s">
        <v>349</v>
      </c>
    </row>
    <row r="66" spans="1:107" ht="15" customHeight="1" x14ac:dyDescent="0.15">
      <c r="A66" s="147" t="s">
        <v>164</v>
      </c>
      <c r="B66" s="148" t="s">
        <v>165</v>
      </c>
      <c r="C66" s="85"/>
      <c r="D66" s="86"/>
      <c r="E66" s="136"/>
      <c r="F66" s="95"/>
      <c r="G66" s="96"/>
      <c r="H66" s="97"/>
      <c r="I66" s="98"/>
      <c r="J66" s="99"/>
      <c r="K66" s="99"/>
      <c r="L66" s="97"/>
      <c r="M66" s="155"/>
      <c r="N66" s="155"/>
      <c r="O66" s="155"/>
      <c r="P66" s="155"/>
      <c r="Q66" s="155"/>
      <c r="R66" s="175"/>
    </row>
    <row r="67" spans="1:107" ht="15" customHeight="1" x14ac:dyDescent="0.15">
      <c r="A67" s="147" t="s">
        <v>166</v>
      </c>
      <c r="B67" s="148" t="s">
        <v>167</v>
      </c>
      <c r="C67" s="85"/>
      <c r="D67" s="86"/>
      <c r="E67" s="136"/>
      <c r="F67" s="95"/>
      <c r="G67" s="96"/>
      <c r="H67" s="97"/>
      <c r="I67" s="98"/>
      <c r="J67" s="99"/>
      <c r="K67" s="99"/>
      <c r="L67" s="97"/>
      <c r="M67" s="155"/>
      <c r="N67" s="155"/>
      <c r="O67" s="155"/>
      <c r="P67" s="155"/>
      <c r="Q67" s="155"/>
      <c r="R67" s="175"/>
    </row>
    <row r="68" spans="1:107" ht="15" customHeight="1" x14ac:dyDescent="0.15">
      <c r="A68" s="147" t="s">
        <v>168</v>
      </c>
      <c r="B68" s="148" t="s">
        <v>169</v>
      </c>
      <c r="C68" s="85"/>
      <c r="D68" s="86"/>
      <c r="E68" s="136"/>
      <c r="F68" s="95"/>
      <c r="G68" s="96"/>
      <c r="H68" s="97"/>
      <c r="I68" s="98"/>
      <c r="J68" s="99"/>
      <c r="K68" s="99"/>
      <c r="L68" s="97"/>
      <c r="M68" s="155"/>
      <c r="N68" s="155"/>
      <c r="O68" s="155"/>
      <c r="P68" s="155"/>
      <c r="Q68" s="155"/>
      <c r="R68" s="175"/>
    </row>
    <row r="69" spans="1:107" ht="18" customHeight="1" x14ac:dyDescent="0.15">
      <c r="A69" s="75" t="s">
        <v>170</v>
      </c>
      <c r="B69" s="148" t="s">
        <v>21</v>
      </c>
      <c r="C69" s="85"/>
      <c r="D69" s="86"/>
      <c r="E69" s="136"/>
      <c r="F69" s="95"/>
      <c r="G69" s="96"/>
      <c r="H69" s="97"/>
      <c r="I69" s="98"/>
      <c r="J69" s="99"/>
      <c r="K69" s="99"/>
      <c r="L69" s="97"/>
      <c r="M69" s="155"/>
      <c r="N69" s="155"/>
      <c r="O69" s="155"/>
      <c r="P69" s="155"/>
      <c r="Q69" s="155"/>
      <c r="R69" s="175"/>
    </row>
    <row r="70" spans="1:107" ht="15" customHeight="1" x14ac:dyDescent="0.15">
      <c r="A70" s="147" t="s">
        <v>170</v>
      </c>
      <c r="B70" s="148" t="s">
        <v>171</v>
      </c>
      <c r="C70" s="85"/>
      <c r="D70" s="86"/>
      <c r="E70" s="136"/>
      <c r="F70" s="95"/>
      <c r="G70" s="96"/>
      <c r="H70" s="97"/>
      <c r="I70" s="98"/>
      <c r="J70" s="99"/>
      <c r="K70" s="99"/>
      <c r="L70" s="97"/>
      <c r="M70" s="155"/>
      <c r="N70" s="155"/>
      <c r="O70" s="155"/>
      <c r="P70" s="155"/>
      <c r="Q70" s="155"/>
      <c r="R70" s="175"/>
    </row>
    <row r="71" spans="1:107" ht="15" customHeight="1" x14ac:dyDescent="0.15">
      <c r="A71" s="198" t="s">
        <v>172</v>
      </c>
      <c r="B71" s="196" t="s">
        <v>14</v>
      </c>
      <c r="C71" s="88"/>
      <c r="D71" s="89"/>
      <c r="E71" s="137"/>
      <c r="F71" s="100">
        <v>1</v>
      </c>
      <c r="G71" s="101">
        <v>24358</v>
      </c>
      <c r="H71" s="102"/>
      <c r="I71" s="103"/>
      <c r="J71" s="104"/>
      <c r="K71" s="104"/>
      <c r="L71" s="102"/>
      <c r="M71" s="156"/>
      <c r="N71" s="156"/>
      <c r="O71" s="156"/>
      <c r="P71" s="156"/>
      <c r="Q71" s="156"/>
      <c r="R71" s="176"/>
    </row>
    <row r="72" spans="1:107" ht="15" customHeight="1" x14ac:dyDescent="0.15">
      <c r="A72" s="199"/>
      <c r="B72" s="200"/>
      <c r="C72" s="82" t="s">
        <v>339</v>
      </c>
      <c r="D72" s="83" t="s">
        <v>425</v>
      </c>
      <c r="E72" s="138" t="s">
        <v>260</v>
      </c>
      <c r="F72" s="105">
        <v>1</v>
      </c>
      <c r="G72" s="106">
        <v>24357.699138399999</v>
      </c>
      <c r="H72" s="107">
        <v>38793</v>
      </c>
      <c r="I72" s="107">
        <v>39513</v>
      </c>
      <c r="J72" s="108" t="s">
        <v>100</v>
      </c>
      <c r="K72" s="108" t="s">
        <v>101</v>
      </c>
      <c r="L72" s="109">
        <v>1300</v>
      </c>
      <c r="M72" s="146"/>
      <c r="N72" s="146" t="s">
        <v>412</v>
      </c>
      <c r="O72" s="146" t="s">
        <v>409</v>
      </c>
      <c r="P72" s="146"/>
      <c r="Q72" s="146" t="s">
        <v>355</v>
      </c>
      <c r="R72" s="177" t="s">
        <v>413</v>
      </c>
    </row>
    <row r="73" spans="1:107" ht="15" customHeight="1" x14ac:dyDescent="0.15">
      <c r="A73" s="198" t="s">
        <v>173</v>
      </c>
      <c r="B73" s="196" t="s">
        <v>174</v>
      </c>
      <c r="C73" s="88"/>
      <c r="D73" s="89"/>
      <c r="E73" s="137"/>
      <c r="F73" s="100">
        <v>1</v>
      </c>
      <c r="G73" s="101">
        <v>5049.34</v>
      </c>
      <c r="H73" s="102"/>
      <c r="I73" s="103"/>
      <c r="J73" s="104"/>
      <c r="K73" s="104"/>
      <c r="L73" s="102"/>
      <c r="M73" s="156"/>
      <c r="N73" s="156"/>
      <c r="O73" s="156"/>
      <c r="P73" s="156"/>
      <c r="Q73" s="156"/>
      <c r="R73" s="176"/>
    </row>
    <row r="74" spans="1:107" s="3" customFormat="1" ht="15" customHeight="1" x14ac:dyDescent="0.15">
      <c r="A74" s="199"/>
      <c r="B74" s="200"/>
      <c r="C74" s="82" t="s">
        <v>500</v>
      </c>
      <c r="D74" s="83" t="s">
        <v>434</v>
      </c>
      <c r="E74" s="138" t="s">
        <v>522</v>
      </c>
      <c r="F74" s="105">
        <v>1</v>
      </c>
      <c r="G74" s="106">
        <v>5049.34</v>
      </c>
      <c r="H74" s="107">
        <v>45598</v>
      </c>
      <c r="I74" s="107"/>
      <c r="J74" s="108" t="s">
        <v>501</v>
      </c>
      <c r="K74" s="108" t="s">
        <v>502</v>
      </c>
      <c r="L74" s="109">
        <v>1074</v>
      </c>
      <c r="M74" s="146" t="s">
        <v>388</v>
      </c>
      <c r="N74" s="146" t="s">
        <v>504</v>
      </c>
      <c r="O74" s="146"/>
      <c r="P74" s="146"/>
      <c r="Q74" s="146" t="s">
        <v>366</v>
      </c>
      <c r="R74" s="177" t="s">
        <v>503</v>
      </c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1"/>
    </row>
    <row r="75" spans="1:107" s="3" customFormat="1" ht="15" customHeight="1" x14ac:dyDescent="0.15">
      <c r="A75" s="198" t="s">
        <v>175</v>
      </c>
      <c r="B75" s="196" t="s">
        <v>22</v>
      </c>
      <c r="C75" s="88"/>
      <c r="D75" s="89"/>
      <c r="E75" s="137"/>
      <c r="F75" s="100">
        <v>1</v>
      </c>
      <c r="G75" s="101">
        <f>G76</f>
        <v>517.33000000000004</v>
      </c>
      <c r="H75" s="102"/>
      <c r="I75" s="103"/>
      <c r="J75" s="104"/>
      <c r="K75" s="104"/>
      <c r="L75" s="102"/>
      <c r="M75" s="156"/>
      <c r="N75" s="156"/>
      <c r="O75" s="156"/>
      <c r="P75" s="156"/>
      <c r="Q75" s="156" t="s">
        <v>366</v>
      </c>
      <c r="R75" s="176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  <c r="DA75" s="11"/>
      <c r="DB75" s="11"/>
      <c r="DC75" s="11"/>
    </row>
    <row r="76" spans="1:107" s="3" customFormat="1" ht="15" customHeight="1" x14ac:dyDescent="0.15">
      <c r="A76" s="199"/>
      <c r="B76" s="200"/>
      <c r="C76" s="82" t="s">
        <v>305</v>
      </c>
      <c r="D76" s="83" t="s">
        <v>427</v>
      </c>
      <c r="E76" s="138" t="s">
        <v>505</v>
      </c>
      <c r="F76" s="105">
        <v>1</v>
      </c>
      <c r="G76" s="106">
        <v>517.33000000000004</v>
      </c>
      <c r="H76" s="107">
        <v>21221</v>
      </c>
      <c r="I76" s="107">
        <v>40679</v>
      </c>
      <c r="J76" s="108" t="s">
        <v>38</v>
      </c>
      <c r="K76" s="108" t="s">
        <v>39</v>
      </c>
      <c r="L76" s="109">
        <v>1500</v>
      </c>
      <c r="M76" s="146"/>
      <c r="N76" s="146" t="s">
        <v>345</v>
      </c>
      <c r="O76" s="146"/>
      <c r="P76" s="146"/>
      <c r="Q76" s="146"/>
      <c r="R76" s="177" t="s">
        <v>346</v>
      </c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11"/>
      <c r="CY76" s="11"/>
      <c r="CZ76" s="11"/>
      <c r="DA76" s="11"/>
      <c r="DB76" s="11"/>
      <c r="DC76" s="11"/>
    </row>
    <row r="77" spans="1:107" ht="15" customHeight="1" x14ac:dyDescent="0.15">
      <c r="A77" s="147" t="s">
        <v>176</v>
      </c>
      <c r="B77" s="148" t="s">
        <v>177</v>
      </c>
      <c r="C77" s="85"/>
      <c r="D77" s="86"/>
      <c r="E77" s="136"/>
      <c r="F77" s="95"/>
      <c r="G77" s="96"/>
      <c r="H77" s="97"/>
      <c r="I77" s="98"/>
      <c r="J77" s="99"/>
      <c r="K77" s="99"/>
      <c r="L77" s="97"/>
      <c r="M77" s="155"/>
      <c r="N77" s="155"/>
      <c r="O77" s="155"/>
      <c r="P77" s="155"/>
      <c r="Q77" s="155"/>
      <c r="R77" s="175"/>
    </row>
    <row r="78" spans="1:107" ht="15" customHeight="1" x14ac:dyDescent="0.15">
      <c r="A78" s="147" t="s">
        <v>178</v>
      </c>
      <c r="B78" s="148" t="s">
        <v>179</v>
      </c>
      <c r="C78" s="85"/>
      <c r="D78" s="86"/>
      <c r="E78" s="136"/>
      <c r="F78" s="95"/>
      <c r="G78" s="96"/>
      <c r="H78" s="97"/>
      <c r="I78" s="98"/>
      <c r="J78" s="99"/>
      <c r="K78" s="99"/>
      <c r="L78" s="97"/>
      <c r="M78" s="155"/>
      <c r="N78" s="155"/>
      <c r="O78" s="155"/>
      <c r="P78" s="155"/>
      <c r="Q78" s="155"/>
      <c r="R78" s="175"/>
    </row>
    <row r="79" spans="1:107" ht="15" customHeight="1" x14ac:dyDescent="0.15">
      <c r="A79" s="147" t="s">
        <v>180</v>
      </c>
      <c r="B79" s="148" t="s">
        <v>24</v>
      </c>
      <c r="C79" s="85"/>
      <c r="D79" s="86"/>
      <c r="E79" s="136"/>
      <c r="F79" s="95"/>
      <c r="G79" s="96"/>
      <c r="H79" s="97"/>
      <c r="I79" s="98"/>
      <c r="J79" s="99"/>
      <c r="K79" s="99"/>
      <c r="L79" s="97"/>
      <c r="M79" s="155"/>
      <c r="N79" s="155"/>
      <c r="O79" s="155"/>
      <c r="P79" s="155"/>
      <c r="Q79" s="155"/>
      <c r="R79" s="175"/>
    </row>
    <row r="80" spans="1:107" ht="15" customHeight="1" x14ac:dyDescent="0.15">
      <c r="A80" s="147" t="s">
        <v>181</v>
      </c>
      <c r="B80" s="148" t="s">
        <v>23</v>
      </c>
      <c r="C80" s="85"/>
      <c r="D80" s="86"/>
      <c r="E80" s="136"/>
      <c r="F80" s="95"/>
      <c r="G80" s="96"/>
      <c r="H80" s="97"/>
      <c r="I80" s="98"/>
      <c r="J80" s="99"/>
      <c r="K80" s="99"/>
      <c r="L80" s="97"/>
      <c r="M80" s="155"/>
      <c r="N80" s="155"/>
      <c r="O80" s="155"/>
      <c r="P80" s="155"/>
      <c r="Q80" s="155"/>
      <c r="R80" s="175"/>
    </row>
    <row r="81" spans="1:107" ht="15" customHeight="1" x14ac:dyDescent="0.15">
      <c r="A81" s="147" t="s">
        <v>182</v>
      </c>
      <c r="B81" s="148" t="s">
        <v>183</v>
      </c>
      <c r="C81" s="85"/>
      <c r="D81" s="86"/>
      <c r="E81" s="136"/>
      <c r="F81" s="95"/>
      <c r="G81" s="96"/>
      <c r="H81" s="97"/>
      <c r="I81" s="98"/>
      <c r="J81" s="99"/>
      <c r="K81" s="99"/>
      <c r="L81" s="97"/>
      <c r="M81" s="155"/>
      <c r="N81" s="155"/>
      <c r="O81" s="155"/>
      <c r="P81" s="155"/>
      <c r="Q81" s="155"/>
      <c r="R81" s="175"/>
    </row>
    <row r="82" spans="1:107" ht="15" customHeight="1" x14ac:dyDescent="0.15">
      <c r="A82" s="147" t="s">
        <v>184</v>
      </c>
      <c r="B82" s="148" t="s">
        <v>185</v>
      </c>
      <c r="C82" s="85"/>
      <c r="D82" s="86"/>
      <c r="E82" s="136"/>
      <c r="F82" s="95"/>
      <c r="G82" s="96"/>
      <c r="H82" s="97"/>
      <c r="I82" s="98"/>
      <c r="J82" s="99"/>
      <c r="K82" s="99"/>
      <c r="L82" s="97"/>
      <c r="M82" s="155"/>
      <c r="N82" s="155"/>
      <c r="O82" s="155"/>
      <c r="P82" s="155"/>
      <c r="Q82" s="155"/>
      <c r="R82" s="175"/>
    </row>
    <row r="83" spans="1:107" ht="15" customHeight="1" x14ac:dyDescent="0.15">
      <c r="A83" s="147" t="s">
        <v>186</v>
      </c>
      <c r="B83" s="148" t="s">
        <v>187</v>
      </c>
      <c r="C83" s="85"/>
      <c r="D83" s="86"/>
      <c r="E83" s="136"/>
      <c r="F83" s="95"/>
      <c r="G83" s="96"/>
      <c r="H83" s="97"/>
      <c r="I83" s="98"/>
      <c r="J83" s="99"/>
      <c r="K83" s="99"/>
      <c r="L83" s="97"/>
      <c r="M83" s="155"/>
      <c r="N83" s="155"/>
      <c r="O83" s="155"/>
      <c r="P83" s="155"/>
      <c r="Q83" s="155"/>
      <c r="R83" s="175"/>
    </row>
    <row r="84" spans="1:107" ht="15" customHeight="1" x14ac:dyDescent="0.15">
      <c r="A84" s="147" t="s">
        <v>188</v>
      </c>
      <c r="B84" s="148" t="s">
        <v>189</v>
      </c>
      <c r="C84" s="85"/>
      <c r="D84" s="86"/>
      <c r="E84" s="136"/>
      <c r="F84" s="95"/>
      <c r="G84" s="96"/>
      <c r="H84" s="97"/>
      <c r="I84" s="98"/>
      <c r="J84" s="99"/>
      <c r="K84" s="99"/>
      <c r="L84" s="97"/>
      <c r="M84" s="155"/>
      <c r="N84" s="155"/>
      <c r="O84" s="155"/>
      <c r="P84" s="155"/>
      <c r="Q84" s="155"/>
      <c r="R84" s="175"/>
    </row>
    <row r="85" spans="1:107" ht="15" customHeight="1" x14ac:dyDescent="0.15">
      <c r="A85" s="198" t="s">
        <v>190</v>
      </c>
      <c r="B85" s="196" t="s">
        <v>25</v>
      </c>
      <c r="C85" s="88"/>
      <c r="D85" s="89"/>
      <c r="E85" s="137"/>
      <c r="F85" s="100">
        <v>1</v>
      </c>
      <c r="G85" s="101">
        <v>2600</v>
      </c>
      <c r="H85" s="102"/>
      <c r="I85" s="103"/>
      <c r="J85" s="104"/>
      <c r="K85" s="104"/>
      <c r="L85" s="102"/>
      <c r="M85" s="156"/>
      <c r="N85" s="156"/>
      <c r="O85" s="156"/>
      <c r="P85" s="156"/>
      <c r="Q85" s="156"/>
      <c r="R85" s="176"/>
    </row>
    <row r="86" spans="1:107" ht="15" customHeight="1" x14ac:dyDescent="0.15">
      <c r="A86" s="199"/>
      <c r="B86" s="204"/>
      <c r="C86" s="78" t="s">
        <v>322</v>
      </c>
      <c r="D86" s="79" t="s">
        <v>431</v>
      </c>
      <c r="E86" s="140" t="s">
        <v>263</v>
      </c>
      <c r="F86" s="113">
        <v>1</v>
      </c>
      <c r="G86" s="114">
        <v>2600.43768009</v>
      </c>
      <c r="H86" s="115">
        <v>32407</v>
      </c>
      <c r="I86" s="115">
        <v>26077</v>
      </c>
      <c r="J86" s="116" t="s">
        <v>111</v>
      </c>
      <c r="K86" s="116" t="s">
        <v>112</v>
      </c>
      <c r="L86" s="117">
        <v>1100</v>
      </c>
      <c r="M86" s="144" t="s">
        <v>392</v>
      </c>
      <c r="N86" s="144"/>
      <c r="O86" s="144"/>
      <c r="P86" s="144"/>
      <c r="Q86" s="144"/>
      <c r="R86" s="178"/>
    </row>
    <row r="87" spans="1:107" ht="15" customHeight="1" x14ac:dyDescent="0.15">
      <c r="A87" s="152" t="s">
        <v>191</v>
      </c>
      <c r="B87" s="148" t="s">
        <v>192</v>
      </c>
      <c r="C87" s="85"/>
      <c r="D87" s="86"/>
      <c r="E87" s="136"/>
      <c r="F87" s="95"/>
      <c r="G87" s="96"/>
      <c r="H87" s="97"/>
      <c r="I87" s="98"/>
      <c r="J87" s="99"/>
      <c r="K87" s="99"/>
      <c r="L87" s="97"/>
      <c r="M87" s="155"/>
      <c r="N87" s="155"/>
      <c r="O87" s="155"/>
      <c r="P87" s="155"/>
      <c r="Q87" s="155"/>
      <c r="R87" s="175"/>
    </row>
    <row r="88" spans="1:107" ht="15" customHeight="1" x14ac:dyDescent="0.15">
      <c r="A88" s="198" t="s">
        <v>193</v>
      </c>
      <c r="B88" s="204" t="s">
        <v>26</v>
      </c>
      <c r="C88" s="88"/>
      <c r="D88" s="89"/>
      <c r="E88" s="137"/>
      <c r="F88" s="100">
        <v>1</v>
      </c>
      <c r="G88" s="101">
        <v>4468</v>
      </c>
      <c r="H88" s="102"/>
      <c r="I88" s="103"/>
      <c r="J88" s="104"/>
      <c r="K88" s="104"/>
      <c r="L88" s="102"/>
      <c r="M88" s="156"/>
      <c r="N88" s="156"/>
      <c r="O88" s="156"/>
      <c r="P88" s="156"/>
      <c r="Q88" s="156"/>
      <c r="R88" s="176"/>
    </row>
    <row r="89" spans="1:107" ht="15" customHeight="1" x14ac:dyDescent="0.15">
      <c r="A89" s="199"/>
      <c r="B89" s="200"/>
      <c r="C89" s="82" t="s">
        <v>321</v>
      </c>
      <c r="D89" s="83" t="s">
        <v>432</v>
      </c>
      <c r="E89" s="138" t="s">
        <v>264</v>
      </c>
      <c r="F89" s="105">
        <v>1</v>
      </c>
      <c r="G89" s="106">
        <v>4467.7141333500003</v>
      </c>
      <c r="H89" s="107">
        <v>32029</v>
      </c>
      <c r="I89" s="107">
        <v>41746</v>
      </c>
      <c r="J89" s="108" t="s">
        <v>68</v>
      </c>
      <c r="K89" s="108" t="s">
        <v>69</v>
      </c>
      <c r="L89" s="109">
        <v>2000</v>
      </c>
      <c r="M89" s="146"/>
      <c r="N89" s="146" t="s">
        <v>389</v>
      </c>
      <c r="O89" s="146" t="s">
        <v>390</v>
      </c>
      <c r="P89" s="146"/>
      <c r="Q89" s="146" t="s">
        <v>355</v>
      </c>
      <c r="R89" s="177" t="s">
        <v>391</v>
      </c>
    </row>
    <row r="90" spans="1:107" ht="15" customHeight="1" x14ac:dyDescent="0.15">
      <c r="A90" s="147" t="s">
        <v>194</v>
      </c>
      <c r="B90" s="148" t="s">
        <v>195</v>
      </c>
      <c r="C90" s="85"/>
      <c r="D90" s="86"/>
      <c r="E90" s="136"/>
      <c r="F90" s="95"/>
      <c r="G90" s="96"/>
      <c r="H90" s="97"/>
      <c r="I90" s="98"/>
      <c r="J90" s="99"/>
      <c r="K90" s="99"/>
      <c r="L90" s="97"/>
      <c r="M90" s="155"/>
      <c r="N90" s="155"/>
      <c r="O90" s="155"/>
      <c r="P90" s="155"/>
      <c r="Q90" s="155"/>
      <c r="R90" s="175"/>
    </row>
    <row r="91" spans="1:107" ht="15" customHeight="1" x14ac:dyDescent="0.15">
      <c r="A91" s="147" t="s">
        <v>196</v>
      </c>
      <c r="B91" s="148" t="s">
        <v>197</v>
      </c>
      <c r="C91" s="85"/>
      <c r="D91" s="86"/>
      <c r="E91" s="136"/>
      <c r="F91" s="95"/>
      <c r="G91" s="96"/>
      <c r="H91" s="97"/>
      <c r="I91" s="98"/>
      <c r="J91" s="99"/>
      <c r="K91" s="99"/>
      <c r="L91" s="97"/>
      <c r="M91" s="155"/>
      <c r="N91" s="155"/>
      <c r="O91" s="155"/>
      <c r="P91" s="155"/>
      <c r="Q91" s="155"/>
      <c r="R91" s="175"/>
    </row>
    <row r="92" spans="1:107" ht="15" customHeight="1" x14ac:dyDescent="0.15">
      <c r="A92" s="75" t="s">
        <v>198</v>
      </c>
      <c r="B92" s="148" t="s">
        <v>15</v>
      </c>
      <c r="C92" s="85"/>
      <c r="D92" s="86"/>
      <c r="E92" s="136"/>
      <c r="F92" s="95"/>
      <c r="G92" s="96"/>
      <c r="H92" s="97"/>
      <c r="I92" s="98"/>
      <c r="J92" s="99"/>
      <c r="K92" s="99"/>
      <c r="L92" s="97"/>
      <c r="M92" s="155"/>
      <c r="N92" s="155"/>
      <c r="O92" s="155"/>
      <c r="P92" s="155"/>
      <c r="Q92" s="155"/>
      <c r="R92" s="175"/>
    </row>
    <row r="93" spans="1:107" s="3" customFormat="1" ht="15" customHeight="1" x14ac:dyDescent="0.15">
      <c r="A93" s="201" t="s">
        <v>199</v>
      </c>
      <c r="B93" s="196" t="s">
        <v>27</v>
      </c>
      <c r="C93" s="88"/>
      <c r="D93" s="90"/>
      <c r="E93" s="141"/>
      <c r="F93" s="100">
        <v>2</v>
      </c>
      <c r="G93" s="101">
        <v>20195</v>
      </c>
      <c r="H93" s="103"/>
      <c r="I93" s="135"/>
      <c r="J93" s="104"/>
      <c r="K93" s="104"/>
      <c r="L93" s="118"/>
      <c r="M93" s="156"/>
      <c r="N93" s="156"/>
      <c r="O93" s="156"/>
      <c r="P93" s="156"/>
      <c r="Q93" s="156"/>
      <c r="R93" s="176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</row>
    <row r="94" spans="1:107" s="3" customFormat="1" ht="15" customHeight="1" x14ac:dyDescent="0.15">
      <c r="A94" s="202"/>
      <c r="B94" s="204"/>
      <c r="C94" s="91" t="s">
        <v>327</v>
      </c>
      <c r="D94" s="92" t="s">
        <v>432</v>
      </c>
      <c r="E94" s="142" t="s">
        <v>266</v>
      </c>
      <c r="F94" s="119">
        <v>1</v>
      </c>
      <c r="G94" s="120">
        <v>16943.779410700001</v>
      </c>
      <c r="H94" s="121">
        <v>34577</v>
      </c>
      <c r="I94" s="121">
        <v>41940</v>
      </c>
      <c r="J94" s="122" t="s">
        <v>78</v>
      </c>
      <c r="K94" s="122" t="s">
        <v>79</v>
      </c>
      <c r="L94" s="123">
        <v>1400</v>
      </c>
      <c r="M94" s="143"/>
      <c r="N94" s="143" t="s">
        <v>357</v>
      </c>
      <c r="O94" s="143"/>
      <c r="P94" s="143" t="s">
        <v>397</v>
      </c>
      <c r="Q94" s="143" t="s">
        <v>355</v>
      </c>
      <c r="R94" s="179" t="s">
        <v>445</v>
      </c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</row>
    <row r="95" spans="1:107" s="3" customFormat="1" ht="15" customHeight="1" x14ac:dyDescent="0.15">
      <c r="A95" s="203"/>
      <c r="B95" s="200"/>
      <c r="C95" s="82" t="s">
        <v>328</v>
      </c>
      <c r="D95" s="83" t="s">
        <v>432</v>
      </c>
      <c r="E95" s="138" t="s">
        <v>267</v>
      </c>
      <c r="F95" s="105">
        <v>1</v>
      </c>
      <c r="G95" s="106">
        <v>3250.9718489699999</v>
      </c>
      <c r="H95" s="107">
        <v>34577</v>
      </c>
      <c r="I95" s="107">
        <v>42682</v>
      </c>
      <c r="J95" s="108" t="s">
        <v>80</v>
      </c>
      <c r="K95" s="108" t="s">
        <v>81</v>
      </c>
      <c r="L95" s="109">
        <v>2500</v>
      </c>
      <c r="M95" s="146"/>
      <c r="N95" s="146" t="s">
        <v>357</v>
      </c>
      <c r="O95" s="146" t="s">
        <v>409</v>
      </c>
      <c r="P95" s="146"/>
      <c r="Q95" s="146" t="s">
        <v>366</v>
      </c>
      <c r="R95" s="177" t="s">
        <v>444</v>
      </c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</row>
    <row r="96" spans="1:107" ht="15" customHeight="1" x14ac:dyDescent="0.15">
      <c r="A96" s="147" t="s">
        <v>200</v>
      </c>
      <c r="B96" s="148" t="s">
        <v>201</v>
      </c>
      <c r="C96" s="85"/>
      <c r="D96" s="86"/>
      <c r="E96" s="136"/>
      <c r="F96" s="95"/>
      <c r="G96" s="96"/>
      <c r="H96" s="97"/>
      <c r="I96" s="98"/>
      <c r="J96" s="99"/>
      <c r="K96" s="99"/>
      <c r="L96" s="97"/>
      <c r="M96" s="155"/>
      <c r="N96" s="155"/>
      <c r="O96" s="155"/>
      <c r="P96" s="155"/>
      <c r="Q96" s="155"/>
      <c r="R96" s="175"/>
    </row>
    <row r="97" spans="1:107" ht="15" customHeight="1" x14ac:dyDescent="0.15">
      <c r="A97" s="198" t="s">
        <v>202</v>
      </c>
      <c r="B97" s="196" t="s">
        <v>16</v>
      </c>
      <c r="C97" s="88"/>
      <c r="D97" s="89"/>
      <c r="E97" s="137"/>
      <c r="F97" s="100">
        <v>1</v>
      </c>
      <c r="G97" s="101">
        <v>387</v>
      </c>
      <c r="H97" s="102"/>
      <c r="I97" s="103"/>
      <c r="J97" s="104"/>
      <c r="K97" s="104"/>
      <c r="L97" s="102"/>
      <c r="M97" s="156"/>
      <c r="N97" s="156"/>
      <c r="O97" s="156"/>
      <c r="P97" s="156"/>
      <c r="Q97" s="156"/>
      <c r="R97" s="176"/>
    </row>
    <row r="98" spans="1:107" ht="15" customHeight="1" x14ac:dyDescent="0.15">
      <c r="A98" s="199"/>
      <c r="B98" s="200"/>
      <c r="C98" s="82" t="s">
        <v>342</v>
      </c>
      <c r="D98" s="83" t="s">
        <v>433</v>
      </c>
      <c r="E98" s="138" t="s">
        <v>269</v>
      </c>
      <c r="F98" s="105">
        <v>1</v>
      </c>
      <c r="G98" s="106">
        <v>387.42315480000002</v>
      </c>
      <c r="H98" s="107">
        <v>39970</v>
      </c>
      <c r="I98" s="107">
        <v>41088</v>
      </c>
      <c r="J98" s="108" t="s">
        <v>107</v>
      </c>
      <c r="K98" s="108" t="s">
        <v>108</v>
      </c>
      <c r="L98" s="109">
        <v>2000</v>
      </c>
      <c r="M98" s="146" t="s">
        <v>416</v>
      </c>
      <c r="N98" s="146"/>
      <c r="O98" s="146"/>
      <c r="P98" s="146"/>
      <c r="Q98" s="146"/>
      <c r="R98" s="177"/>
    </row>
    <row r="99" spans="1:107" ht="15" customHeight="1" x14ac:dyDescent="0.15">
      <c r="A99" s="147" t="s">
        <v>203</v>
      </c>
      <c r="B99" s="148" t="s">
        <v>204</v>
      </c>
      <c r="C99" s="85"/>
      <c r="D99" s="86"/>
      <c r="E99" s="136"/>
      <c r="F99" s="95"/>
      <c r="G99" s="96"/>
      <c r="H99" s="97"/>
      <c r="I99" s="98"/>
      <c r="J99" s="99"/>
      <c r="K99" s="99"/>
      <c r="L99" s="97"/>
      <c r="M99" s="155"/>
      <c r="N99" s="155"/>
      <c r="O99" s="155"/>
      <c r="P99" s="155"/>
      <c r="Q99" s="155"/>
      <c r="R99" s="175"/>
    </row>
    <row r="100" spans="1:107" ht="15" customHeight="1" x14ac:dyDescent="0.15">
      <c r="A100" s="147" t="s">
        <v>205</v>
      </c>
      <c r="B100" s="148" t="s">
        <v>206</v>
      </c>
      <c r="C100" s="85"/>
      <c r="D100" s="86"/>
      <c r="E100" s="136"/>
      <c r="F100" s="95"/>
      <c r="G100" s="96"/>
      <c r="H100" s="97"/>
      <c r="I100" s="98"/>
      <c r="J100" s="99"/>
      <c r="K100" s="99"/>
      <c r="L100" s="97"/>
      <c r="M100" s="155"/>
      <c r="N100" s="155"/>
      <c r="O100" s="155"/>
      <c r="P100" s="155"/>
      <c r="Q100" s="155"/>
      <c r="R100" s="175"/>
    </row>
    <row r="101" spans="1:107" ht="15" customHeight="1" x14ac:dyDescent="0.15">
      <c r="A101" s="147" t="s">
        <v>207</v>
      </c>
      <c r="B101" s="148" t="s">
        <v>208</v>
      </c>
      <c r="C101" s="85"/>
      <c r="D101" s="86"/>
      <c r="E101" s="136"/>
      <c r="F101" s="95"/>
      <c r="G101" s="96"/>
      <c r="H101" s="97"/>
      <c r="I101" s="98"/>
      <c r="J101" s="99"/>
      <c r="K101" s="99"/>
      <c r="L101" s="97"/>
      <c r="M101" s="155"/>
      <c r="N101" s="155"/>
      <c r="O101" s="155"/>
      <c r="P101" s="155"/>
      <c r="Q101" s="155"/>
      <c r="R101" s="175"/>
    </row>
    <row r="102" spans="1:107" s="3" customFormat="1" ht="15" customHeight="1" x14ac:dyDescent="0.15">
      <c r="A102" s="147" t="s">
        <v>209</v>
      </c>
      <c r="B102" s="148" t="s">
        <v>210</v>
      </c>
      <c r="C102" s="85"/>
      <c r="D102" s="86"/>
      <c r="E102" s="136"/>
      <c r="F102" s="95"/>
      <c r="G102" s="96"/>
      <c r="H102" s="97"/>
      <c r="I102" s="98"/>
      <c r="J102" s="99"/>
      <c r="K102" s="99"/>
      <c r="L102" s="97"/>
      <c r="M102" s="155"/>
      <c r="N102" s="155"/>
      <c r="O102" s="155"/>
      <c r="P102" s="155"/>
      <c r="Q102" s="155"/>
      <c r="R102" s="175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</row>
    <row r="103" spans="1:107" ht="15" customHeight="1" x14ac:dyDescent="0.15">
      <c r="A103" s="147" t="s">
        <v>211</v>
      </c>
      <c r="B103" s="148" t="s">
        <v>17</v>
      </c>
      <c r="C103" s="85"/>
      <c r="D103" s="86"/>
      <c r="E103" s="136"/>
      <c r="F103" s="95"/>
      <c r="G103" s="96"/>
      <c r="H103" s="97"/>
      <c r="I103" s="98"/>
      <c r="J103" s="99"/>
      <c r="K103" s="99"/>
      <c r="L103" s="97"/>
      <c r="M103" s="155"/>
      <c r="N103" s="155"/>
      <c r="O103" s="155"/>
      <c r="P103" s="155"/>
      <c r="Q103" s="155"/>
      <c r="R103" s="175"/>
    </row>
    <row r="104" spans="1:107" ht="15" customHeight="1" x14ac:dyDescent="0.15">
      <c r="A104" s="147" t="s">
        <v>212</v>
      </c>
      <c r="B104" s="148" t="s">
        <v>213</v>
      </c>
      <c r="C104" s="85"/>
      <c r="D104" s="86"/>
      <c r="E104" s="136"/>
      <c r="F104" s="95"/>
      <c r="G104" s="96"/>
      <c r="H104" s="97"/>
      <c r="I104" s="98"/>
      <c r="J104" s="99"/>
      <c r="K104" s="99"/>
      <c r="L104" s="97"/>
      <c r="M104" s="155"/>
      <c r="N104" s="155"/>
      <c r="O104" s="155"/>
      <c r="P104" s="155"/>
      <c r="Q104" s="155"/>
      <c r="R104" s="175"/>
    </row>
    <row r="105" spans="1:107" ht="15" customHeight="1" x14ac:dyDescent="0.15">
      <c r="A105" s="147" t="s">
        <v>214</v>
      </c>
      <c r="B105" s="148" t="s">
        <v>215</v>
      </c>
      <c r="C105" s="85"/>
      <c r="D105" s="86"/>
      <c r="E105" s="136"/>
      <c r="F105" s="95"/>
      <c r="G105" s="96"/>
      <c r="H105" s="97"/>
      <c r="I105" s="98"/>
      <c r="J105" s="99"/>
      <c r="K105" s="99"/>
      <c r="L105" s="97"/>
      <c r="M105" s="155"/>
      <c r="N105" s="155"/>
      <c r="O105" s="155"/>
      <c r="P105" s="155"/>
      <c r="Q105" s="155"/>
      <c r="R105" s="175"/>
    </row>
    <row r="106" spans="1:107" ht="15" customHeight="1" x14ac:dyDescent="0.15">
      <c r="A106" s="147" t="s">
        <v>216</v>
      </c>
      <c r="B106" s="148" t="s">
        <v>217</v>
      </c>
      <c r="C106" s="85"/>
      <c r="D106" s="86"/>
      <c r="E106" s="136"/>
      <c r="F106" s="95"/>
      <c r="G106" s="96"/>
      <c r="H106" s="97"/>
      <c r="I106" s="98"/>
      <c r="J106" s="99"/>
      <c r="K106" s="99"/>
      <c r="L106" s="97"/>
      <c r="M106" s="155"/>
      <c r="N106" s="155"/>
      <c r="O106" s="155"/>
      <c r="P106" s="155"/>
      <c r="Q106" s="155"/>
      <c r="R106" s="175"/>
    </row>
    <row r="107" spans="1:107" ht="15" customHeight="1" x14ac:dyDescent="0.15">
      <c r="A107" s="147" t="s">
        <v>218</v>
      </c>
      <c r="B107" s="148" t="s">
        <v>219</v>
      </c>
      <c r="C107" s="85"/>
      <c r="D107" s="86"/>
      <c r="E107" s="136"/>
      <c r="F107" s="95"/>
      <c r="G107" s="96"/>
      <c r="H107" s="97"/>
      <c r="I107" s="98"/>
      <c r="J107" s="99"/>
      <c r="K107" s="99"/>
      <c r="L107" s="97"/>
      <c r="M107" s="155"/>
      <c r="N107" s="155"/>
      <c r="O107" s="155"/>
      <c r="P107" s="155"/>
      <c r="Q107" s="155"/>
      <c r="R107" s="175"/>
    </row>
    <row r="108" spans="1:107" s="4" customFormat="1" ht="15" customHeight="1" x14ac:dyDescent="0.15">
      <c r="A108" s="198" t="s">
        <v>220</v>
      </c>
      <c r="B108" s="196" t="s">
        <v>28</v>
      </c>
      <c r="C108" s="88"/>
      <c r="D108" s="89"/>
      <c r="E108" s="137"/>
      <c r="F108" s="100">
        <v>1</v>
      </c>
      <c r="G108" s="101">
        <v>42674</v>
      </c>
      <c r="H108" s="102"/>
      <c r="I108" s="103"/>
      <c r="J108" s="104"/>
      <c r="K108" s="104"/>
      <c r="L108" s="102"/>
      <c r="M108" s="156"/>
      <c r="N108" s="156"/>
      <c r="O108" s="156"/>
      <c r="P108" s="156"/>
      <c r="Q108" s="156"/>
      <c r="R108" s="176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  <c r="CA108" s="9"/>
      <c r="CB108" s="9"/>
      <c r="CC108" s="9"/>
      <c r="CD108" s="9"/>
      <c r="CE108" s="9"/>
      <c r="CF108" s="9"/>
      <c r="CG108" s="9"/>
      <c r="CH108" s="9"/>
      <c r="CI108" s="9"/>
      <c r="CJ108" s="9"/>
      <c r="CK108" s="9"/>
      <c r="CL108" s="9"/>
      <c r="CM108" s="9"/>
      <c r="CN108" s="9"/>
      <c r="CO108" s="9"/>
      <c r="CP108" s="9"/>
      <c r="CQ108" s="9"/>
      <c r="CR108" s="9"/>
      <c r="CS108" s="9"/>
      <c r="CT108" s="9"/>
      <c r="CU108" s="9"/>
      <c r="CV108" s="9"/>
      <c r="CW108" s="9"/>
      <c r="CX108" s="9"/>
      <c r="CY108" s="9"/>
      <c r="CZ108" s="9"/>
      <c r="DA108" s="9"/>
      <c r="DB108" s="9"/>
      <c r="DC108" s="9"/>
    </row>
    <row r="109" spans="1:107" ht="15" customHeight="1" x14ac:dyDescent="0.15">
      <c r="A109" s="199"/>
      <c r="B109" s="200"/>
      <c r="C109" s="82" t="s">
        <v>316</v>
      </c>
      <c r="D109" s="83" t="s">
        <v>434</v>
      </c>
      <c r="E109" s="138" t="s">
        <v>271</v>
      </c>
      <c r="F109" s="105">
        <v>1</v>
      </c>
      <c r="G109" s="106">
        <v>42674.485964</v>
      </c>
      <c r="H109" s="107">
        <v>26288</v>
      </c>
      <c r="I109" s="107">
        <v>45615</v>
      </c>
      <c r="J109" s="108" t="s">
        <v>58</v>
      </c>
      <c r="K109" s="108" t="s">
        <v>59</v>
      </c>
      <c r="L109" s="109">
        <v>1500</v>
      </c>
      <c r="M109" s="146"/>
      <c r="N109" s="146" t="s">
        <v>377</v>
      </c>
      <c r="O109" s="146" t="s">
        <v>378</v>
      </c>
      <c r="P109" s="146"/>
      <c r="Q109" s="146"/>
      <c r="R109" s="177" t="s">
        <v>379</v>
      </c>
    </row>
    <row r="110" spans="1:107" ht="15" customHeight="1" x14ac:dyDescent="0.15">
      <c r="A110" s="147" t="s">
        <v>221</v>
      </c>
      <c r="B110" s="148" t="s">
        <v>222</v>
      </c>
      <c r="C110" s="85"/>
      <c r="D110" s="86"/>
      <c r="E110" s="136"/>
      <c r="F110" s="95"/>
      <c r="G110" s="96"/>
      <c r="H110" s="97"/>
      <c r="I110" s="98"/>
      <c r="J110" s="99"/>
      <c r="K110" s="99"/>
      <c r="L110" s="97"/>
      <c r="M110" s="155"/>
      <c r="N110" s="155"/>
      <c r="O110" s="155"/>
      <c r="P110" s="155"/>
      <c r="Q110" s="155"/>
      <c r="R110" s="175"/>
    </row>
    <row r="111" spans="1:107" ht="15" customHeight="1" x14ac:dyDescent="0.15">
      <c r="A111" s="198" t="s">
        <v>223</v>
      </c>
      <c r="B111" s="196" t="s">
        <v>224</v>
      </c>
      <c r="C111" s="88"/>
      <c r="D111" s="89"/>
      <c r="E111" s="137"/>
      <c r="F111" s="100">
        <v>1</v>
      </c>
      <c r="G111" s="101">
        <v>238.33</v>
      </c>
      <c r="H111" s="102"/>
      <c r="I111" s="103"/>
      <c r="J111" s="104"/>
      <c r="K111" s="104"/>
      <c r="L111" s="102"/>
      <c r="M111" s="156"/>
      <c r="N111" s="156"/>
      <c r="O111" s="156"/>
      <c r="P111" s="156"/>
      <c r="Q111" s="156"/>
      <c r="R111" s="176"/>
    </row>
    <row r="112" spans="1:107" s="3" customFormat="1" ht="15" customHeight="1" x14ac:dyDescent="0.15">
      <c r="A112" s="199"/>
      <c r="B112" s="200"/>
      <c r="C112" s="82" t="s">
        <v>451</v>
      </c>
      <c r="D112" s="83" t="s">
        <v>452</v>
      </c>
      <c r="E112" s="138" t="s">
        <v>467</v>
      </c>
      <c r="F112" s="105">
        <v>1</v>
      </c>
      <c r="G112" s="106">
        <v>238.33</v>
      </c>
      <c r="H112" s="107">
        <v>43176</v>
      </c>
      <c r="I112" s="107">
        <v>43194</v>
      </c>
      <c r="J112" s="108" t="s">
        <v>453</v>
      </c>
      <c r="K112" s="108" t="s">
        <v>454</v>
      </c>
      <c r="L112" s="109">
        <v>1562</v>
      </c>
      <c r="M112" s="146" t="s">
        <v>455</v>
      </c>
      <c r="N112" s="146"/>
      <c r="O112" s="146"/>
      <c r="P112" s="146"/>
      <c r="Q112" s="146"/>
      <c r="R112" s="177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1"/>
    </row>
    <row r="113" spans="1:107" ht="15" customHeight="1" x14ac:dyDescent="0.15">
      <c r="A113" s="147" t="s">
        <v>225</v>
      </c>
      <c r="B113" s="148" t="s">
        <v>226</v>
      </c>
      <c r="C113" s="85"/>
      <c r="D113" s="86"/>
      <c r="E113" s="136"/>
      <c r="F113" s="95"/>
      <c r="G113" s="96"/>
      <c r="H113" s="97"/>
      <c r="I113" s="98"/>
      <c r="J113" s="99"/>
      <c r="K113" s="99"/>
      <c r="L113" s="97"/>
      <c r="M113" s="155"/>
      <c r="N113" s="155"/>
      <c r="O113" s="155"/>
      <c r="P113" s="155"/>
      <c r="Q113" s="155"/>
      <c r="R113" s="175"/>
    </row>
    <row r="114" spans="1:107" s="35" customFormat="1" ht="15" customHeight="1" x14ac:dyDescent="0.15">
      <c r="A114" s="198" t="s">
        <v>227</v>
      </c>
      <c r="B114" s="196" t="s">
        <v>228</v>
      </c>
      <c r="C114" s="88"/>
      <c r="D114" s="89"/>
      <c r="E114" s="137"/>
      <c r="F114" s="100">
        <v>1</v>
      </c>
      <c r="G114" s="101">
        <v>27500</v>
      </c>
      <c r="H114" s="102"/>
      <c r="I114" s="103"/>
      <c r="J114" s="104"/>
      <c r="K114" s="104"/>
      <c r="L114" s="102"/>
      <c r="M114" s="156"/>
      <c r="N114" s="156"/>
      <c r="O114" s="156"/>
      <c r="P114" s="156"/>
      <c r="Q114" s="156"/>
      <c r="R114" s="176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  <c r="AR114" s="34"/>
      <c r="AS114" s="34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  <c r="BF114" s="34"/>
      <c r="BG114" s="34"/>
      <c r="BH114" s="34"/>
      <c r="BI114" s="34"/>
      <c r="BJ114" s="34"/>
      <c r="BK114" s="34"/>
      <c r="BL114" s="34"/>
      <c r="BM114" s="34"/>
      <c r="BN114" s="34"/>
      <c r="BO114" s="34"/>
      <c r="BP114" s="34"/>
      <c r="BQ114" s="34"/>
      <c r="BR114" s="34"/>
      <c r="BS114" s="34"/>
      <c r="BT114" s="34"/>
      <c r="BU114" s="34"/>
      <c r="BV114" s="34"/>
      <c r="BW114" s="34"/>
      <c r="BX114" s="34"/>
      <c r="BY114" s="34"/>
      <c r="BZ114" s="34"/>
      <c r="CA114" s="34"/>
      <c r="CB114" s="34"/>
      <c r="CC114" s="34"/>
      <c r="CD114" s="34"/>
      <c r="CE114" s="34"/>
      <c r="CF114" s="34"/>
      <c r="CG114" s="34"/>
      <c r="CH114" s="34"/>
      <c r="CI114" s="34"/>
      <c r="CJ114" s="34"/>
      <c r="CK114" s="34"/>
      <c r="CL114" s="34"/>
      <c r="CM114" s="34"/>
      <c r="CN114" s="34"/>
      <c r="CO114" s="34"/>
      <c r="CP114" s="34"/>
      <c r="CQ114" s="34"/>
      <c r="CR114" s="34"/>
      <c r="CS114" s="34"/>
      <c r="CT114" s="34"/>
      <c r="CU114" s="34"/>
      <c r="CV114" s="34"/>
      <c r="CW114" s="34"/>
      <c r="CX114" s="34"/>
      <c r="CY114" s="34"/>
      <c r="CZ114" s="34"/>
      <c r="DA114" s="34"/>
      <c r="DB114" s="34"/>
      <c r="DC114" s="34"/>
    </row>
    <row r="115" spans="1:107" s="35" customFormat="1" ht="15" customHeight="1" x14ac:dyDescent="0.15">
      <c r="A115" s="199"/>
      <c r="B115" s="200"/>
      <c r="C115" s="82" t="s">
        <v>470</v>
      </c>
      <c r="D115" s="83" t="s">
        <v>452</v>
      </c>
      <c r="E115" s="138" t="s">
        <v>471</v>
      </c>
      <c r="F115" s="105">
        <v>1</v>
      </c>
      <c r="G115" s="106">
        <v>27500</v>
      </c>
      <c r="H115" s="107">
        <v>44100</v>
      </c>
      <c r="I115" s="107"/>
      <c r="J115" s="108">
        <v>43.093705</v>
      </c>
      <c r="K115" s="108">
        <v>41.363420099999999</v>
      </c>
      <c r="L115" s="109"/>
      <c r="M115" s="146"/>
      <c r="N115" s="146"/>
      <c r="O115" s="146" t="s">
        <v>468</v>
      </c>
      <c r="P115" s="146"/>
      <c r="Q115" s="146" t="s">
        <v>355</v>
      </c>
      <c r="R115" s="177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34"/>
      <c r="AM115" s="34"/>
      <c r="AN115" s="34"/>
      <c r="AO115" s="34"/>
      <c r="AP115" s="34"/>
      <c r="AQ115" s="34"/>
      <c r="AR115" s="34"/>
      <c r="AS115" s="34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  <c r="BF115" s="34"/>
      <c r="BG115" s="34"/>
      <c r="BH115" s="34"/>
      <c r="BI115" s="34"/>
      <c r="BJ115" s="34"/>
      <c r="BK115" s="34"/>
      <c r="BL115" s="34"/>
      <c r="BM115" s="34"/>
      <c r="BN115" s="34"/>
      <c r="BO115" s="34"/>
      <c r="BP115" s="34"/>
      <c r="BQ115" s="34"/>
      <c r="BR115" s="34"/>
      <c r="BS115" s="34"/>
      <c r="BT115" s="34"/>
      <c r="BU115" s="34"/>
      <c r="BV115" s="34"/>
      <c r="BW115" s="34"/>
      <c r="BX115" s="34"/>
      <c r="BY115" s="34"/>
      <c r="BZ115" s="34"/>
      <c r="CA115" s="34"/>
      <c r="CB115" s="34"/>
      <c r="CC115" s="34"/>
      <c r="CD115" s="34"/>
      <c r="CE115" s="34"/>
      <c r="CF115" s="34"/>
      <c r="CG115" s="34"/>
      <c r="CH115" s="34"/>
      <c r="CI115" s="34"/>
      <c r="CJ115" s="34"/>
      <c r="CK115" s="34"/>
      <c r="CL115" s="34"/>
      <c r="CM115" s="34"/>
      <c r="CN115" s="34"/>
      <c r="CO115" s="34"/>
      <c r="CP115" s="34"/>
      <c r="CQ115" s="34"/>
      <c r="CR115" s="34"/>
      <c r="CS115" s="34"/>
      <c r="CT115" s="34"/>
      <c r="CU115" s="34"/>
      <c r="CV115" s="34"/>
      <c r="CW115" s="34"/>
      <c r="CX115" s="34"/>
      <c r="CY115" s="34"/>
      <c r="CZ115" s="34"/>
      <c r="DA115" s="34"/>
      <c r="DB115" s="34"/>
      <c r="DC115" s="34"/>
    </row>
    <row r="116" spans="1:107" ht="15" customHeight="1" x14ac:dyDescent="0.15">
      <c r="A116" s="147" t="s">
        <v>229</v>
      </c>
      <c r="B116" s="148" t="s">
        <v>230</v>
      </c>
      <c r="C116" s="85"/>
      <c r="D116" s="86"/>
      <c r="E116" s="136"/>
      <c r="F116" s="95"/>
      <c r="G116" s="96"/>
      <c r="H116" s="97"/>
      <c r="I116" s="98"/>
      <c r="J116" s="99"/>
      <c r="K116" s="99"/>
      <c r="L116" s="97"/>
      <c r="M116" s="155"/>
      <c r="N116" s="155"/>
      <c r="O116" s="155"/>
      <c r="P116" s="155"/>
      <c r="Q116" s="155"/>
      <c r="R116" s="175"/>
    </row>
    <row r="117" spans="1:107" ht="15" customHeight="1" x14ac:dyDescent="0.15">
      <c r="A117" s="147" t="s">
        <v>231</v>
      </c>
      <c r="B117" s="148" t="s">
        <v>18</v>
      </c>
      <c r="C117" s="85"/>
      <c r="D117" s="86"/>
      <c r="E117" s="136"/>
      <c r="F117" s="95"/>
      <c r="G117" s="96"/>
      <c r="H117" s="97"/>
      <c r="I117" s="98"/>
      <c r="J117" s="99"/>
      <c r="K117" s="99"/>
      <c r="L117" s="97"/>
      <c r="M117" s="155"/>
      <c r="N117" s="155"/>
      <c r="O117" s="155"/>
      <c r="P117" s="155"/>
      <c r="Q117" s="155"/>
      <c r="R117" s="175"/>
    </row>
    <row r="118" spans="1:107" s="5" customFormat="1" ht="15" customHeight="1" x14ac:dyDescent="0.15">
      <c r="A118" s="147" t="s">
        <v>232</v>
      </c>
      <c r="B118" s="148" t="s">
        <v>233</v>
      </c>
      <c r="C118" s="85"/>
      <c r="D118" s="86"/>
      <c r="E118" s="136"/>
      <c r="F118" s="95"/>
      <c r="G118" s="96"/>
      <c r="H118" s="97"/>
      <c r="I118" s="98"/>
      <c r="J118" s="99"/>
      <c r="K118" s="99"/>
      <c r="L118" s="97"/>
      <c r="M118" s="155"/>
      <c r="N118" s="155"/>
      <c r="O118" s="155"/>
      <c r="P118" s="155"/>
      <c r="Q118" s="155"/>
      <c r="R118" s="175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  <c r="BY118" s="9"/>
      <c r="BZ118" s="9"/>
      <c r="CA118" s="9"/>
      <c r="CB118" s="9"/>
      <c r="CC118" s="9"/>
      <c r="CD118" s="9"/>
      <c r="CE118" s="9"/>
      <c r="CF118" s="9"/>
      <c r="CG118" s="9"/>
      <c r="CH118" s="9"/>
      <c r="CI118" s="9"/>
      <c r="CJ118" s="9"/>
      <c r="CK118" s="9"/>
      <c r="CL118" s="9"/>
      <c r="CM118" s="9"/>
      <c r="CN118" s="9"/>
      <c r="CO118" s="9"/>
      <c r="CP118" s="9"/>
      <c r="CQ118" s="9"/>
      <c r="CR118" s="9"/>
      <c r="CS118" s="9"/>
      <c r="CT118" s="9"/>
      <c r="CU118" s="9"/>
      <c r="CV118" s="9"/>
      <c r="CW118" s="9"/>
      <c r="CX118" s="9"/>
      <c r="CY118" s="9"/>
      <c r="CZ118" s="9"/>
      <c r="DA118" s="9"/>
      <c r="DB118" s="9"/>
      <c r="DC118" s="9"/>
    </row>
    <row r="119" spans="1:107" ht="15" customHeight="1" x14ac:dyDescent="0.15">
      <c r="A119" s="198" t="s">
        <v>234</v>
      </c>
      <c r="B119" s="196" t="s">
        <v>19</v>
      </c>
      <c r="C119" s="88"/>
      <c r="D119" s="89"/>
      <c r="E119" s="137"/>
      <c r="F119" s="100">
        <v>1</v>
      </c>
      <c r="G119" s="101">
        <v>19335</v>
      </c>
      <c r="H119" s="102"/>
      <c r="I119" s="103"/>
      <c r="J119" s="104"/>
      <c r="K119" s="104"/>
      <c r="L119" s="102"/>
      <c r="M119" s="156"/>
      <c r="N119" s="156"/>
      <c r="O119" s="156"/>
      <c r="P119" s="156"/>
      <c r="Q119" s="156"/>
      <c r="R119" s="176"/>
    </row>
    <row r="120" spans="1:107" s="6" customFormat="1" ht="15" customHeight="1" x14ac:dyDescent="0.15">
      <c r="A120" s="199"/>
      <c r="B120" s="200"/>
      <c r="C120" s="82" t="s">
        <v>340</v>
      </c>
      <c r="D120" s="83" t="s">
        <v>422</v>
      </c>
      <c r="E120" s="138" t="s">
        <v>273</v>
      </c>
      <c r="F120" s="105">
        <v>1</v>
      </c>
      <c r="G120" s="106">
        <v>19335.240530700001</v>
      </c>
      <c r="H120" s="107">
        <v>39231</v>
      </c>
      <c r="I120" s="107">
        <v>45412</v>
      </c>
      <c r="J120" s="108" t="s">
        <v>102</v>
      </c>
      <c r="K120" s="108" t="s">
        <v>103</v>
      </c>
      <c r="L120" s="109">
        <v>600</v>
      </c>
      <c r="M120" s="146" t="s">
        <v>414</v>
      </c>
      <c r="N120" s="146"/>
      <c r="O120" s="146"/>
      <c r="P120" s="146"/>
      <c r="Q120" s="146"/>
      <c r="R120" s="177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  <c r="BM120" s="9"/>
      <c r="BN120" s="9"/>
      <c r="BO120" s="9"/>
      <c r="BP120" s="9"/>
      <c r="BQ120" s="9"/>
      <c r="BR120" s="9"/>
      <c r="BS120" s="9"/>
      <c r="BT120" s="9"/>
      <c r="BU120" s="9"/>
      <c r="BV120" s="9"/>
      <c r="BW120" s="9"/>
      <c r="BX120" s="9"/>
      <c r="BY120" s="9"/>
      <c r="BZ120" s="9"/>
      <c r="CA120" s="9"/>
      <c r="CB120" s="9"/>
      <c r="CC120" s="9"/>
      <c r="CD120" s="9"/>
      <c r="CE120" s="9"/>
      <c r="CF120" s="9"/>
      <c r="CG120" s="9"/>
      <c r="CH120" s="9"/>
      <c r="CI120" s="9"/>
      <c r="CJ120" s="9"/>
      <c r="CK120" s="9"/>
      <c r="CL120" s="9"/>
      <c r="CM120" s="9"/>
      <c r="CN120" s="9"/>
      <c r="CO120" s="9"/>
      <c r="CP120" s="9"/>
      <c r="CQ120" s="9"/>
      <c r="CR120" s="9"/>
      <c r="CS120" s="9"/>
      <c r="CT120" s="9"/>
      <c r="CU120" s="9"/>
      <c r="CV120" s="9"/>
      <c r="CW120" s="9"/>
      <c r="CX120" s="9"/>
      <c r="CY120" s="9"/>
      <c r="CZ120" s="9"/>
      <c r="DA120" s="9"/>
      <c r="DB120" s="9"/>
      <c r="DC120" s="9"/>
    </row>
    <row r="121" spans="1:107" ht="15" customHeight="1" x14ac:dyDescent="0.15">
      <c r="A121" s="147" t="s">
        <v>235</v>
      </c>
      <c r="B121" s="148" t="s">
        <v>236</v>
      </c>
      <c r="C121" s="85"/>
      <c r="D121" s="86"/>
      <c r="E121" s="136"/>
      <c r="F121" s="95"/>
      <c r="G121" s="96"/>
      <c r="H121" s="97"/>
      <c r="I121" s="98"/>
      <c r="J121" s="99"/>
      <c r="K121" s="99"/>
      <c r="L121" s="97"/>
      <c r="M121" s="155"/>
      <c r="N121" s="155"/>
      <c r="O121" s="155"/>
      <c r="P121" s="155"/>
      <c r="Q121" s="155"/>
      <c r="R121" s="175"/>
    </row>
    <row r="122" spans="1:107" ht="15" customHeight="1" x14ac:dyDescent="0.15">
      <c r="A122" s="147" t="s">
        <v>237</v>
      </c>
      <c r="B122" s="148" t="s">
        <v>238</v>
      </c>
      <c r="C122" s="85"/>
      <c r="D122" s="86"/>
      <c r="E122" s="136"/>
      <c r="F122" s="95"/>
      <c r="G122" s="96"/>
      <c r="H122" s="97"/>
      <c r="I122" s="98"/>
      <c r="J122" s="99"/>
      <c r="K122" s="99"/>
      <c r="L122" s="97"/>
      <c r="M122" s="155"/>
      <c r="N122" s="155"/>
      <c r="O122" s="155"/>
      <c r="P122" s="155"/>
      <c r="Q122" s="155"/>
      <c r="R122" s="175"/>
    </row>
    <row r="123" spans="1:107" ht="15" customHeight="1" x14ac:dyDescent="0.15">
      <c r="A123" s="147" t="s">
        <v>239</v>
      </c>
      <c r="B123" s="148" t="s">
        <v>240</v>
      </c>
      <c r="C123" s="85"/>
      <c r="D123" s="86"/>
      <c r="E123" s="136"/>
      <c r="F123" s="95"/>
      <c r="G123" s="96"/>
      <c r="H123" s="97"/>
      <c r="I123" s="98"/>
      <c r="J123" s="99"/>
      <c r="K123" s="99"/>
      <c r="L123" s="97"/>
      <c r="M123" s="155"/>
      <c r="N123" s="155"/>
      <c r="O123" s="155"/>
      <c r="P123" s="155"/>
      <c r="Q123" s="155"/>
      <c r="R123" s="175"/>
    </row>
    <row r="124" spans="1:107" ht="15" customHeight="1" x14ac:dyDescent="0.15">
      <c r="A124" s="147" t="s">
        <v>241</v>
      </c>
      <c r="B124" s="148" t="s">
        <v>242</v>
      </c>
      <c r="C124" s="85"/>
      <c r="D124" s="86"/>
      <c r="E124" s="136"/>
      <c r="F124" s="95"/>
      <c r="G124" s="96"/>
      <c r="H124" s="97"/>
      <c r="I124" s="98"/>
      <c r="J124" s="99"/>
      <c r="K124" s="99"/>
      <c r="L124" s="97"/>
      <c r="M124" s="155"/>
      <c r="N124" s="155"/>
      <c r="O124" s="155"/>
      <c r="P124" s="155"/>
      <c r="Q124" s="155"/>
      <c r="R124" s="175"/>
    </row>
    <row r="125" spans="1:107" s="3" customFormat="1" ht="15" customHeight="1" x14ac:dyDescent="0.15">
      <c r="A125" s="198" t="s">
        <v>243</v>
      </c>
      <c r="B125" s="196" t="s">
        <v>244</v>
      </c>
      <c r="C125" s="88"/>
      <c r="D125" s="89"/>
      <c r="E125" s="137"/>
      <c r="F125" s="100">
        <v>1</v>
      </c>
      <c r="G125" s="101">
        <v>11523</v>
      </c>
      <c r="H125" s="102"/>
      <c r="I125" s="103"/>
      <c r="J125" s="104"/>
      <c r="K125" s="104"/>
      <c r="L125" s="102"/>
      <c r="M125" s="156"/>
      <c r="N125" s="156"/>
      <c r="O125" s="156"/>
      <c r="P125" s="156"/>
      <c r="Q125" s="156"/>
      <c r="R125" s="176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CV125" s="11"/>
      <c r="CW125" s="11"/>
      <c r="CX125" s="11"/>
      <c r="CY125" s="11"/>
      <c r="CZ125" s="11"/>
      <c r="DA125" s="11"/>
      <c r="DB125" s="11"/>
      <c r="DC125" s="11"/>
    </row>
    <row r="126" spans="1:107" s="3" customFormat="1" ht="15" customHeight="1" x14ac:dyDescent="0.15">
      <c r="A126" s="199"/>
      <c r="B126" s="200"/>
      <c r="C126" s="82" t="s">
        <v>469</v>
      </c>
      <c r="D126" s="83" t="s">
        <v>452</v>
      </c>
      <c r="E126" s="138" t="s">
        <v>524</v>
      </c>
      <c r="F126" s="105">
        <v>1</v>
      </c>
      <c r="G126" s="106">
        <v>11523</v>
      </c>
      <c r="H126" s="107">
        <v>43692</v>
      </c>
      <c r="I126" s="107">
        <v>44714</v>
      </c>
      <c r="J126" s="108" t="s">
        <v>463</v>
      </c>
      <c r="K126" s="108" t="s">
        <v>464</v>
      </c>
      <c r="L126" s="109">
        <v>855</v>
      </c>
      <c r="M126" s="146"/>
      <c r="N126" s="146" t="s">
        <v>465</v>
      </c>
      <c r="O126" s="146"/>
      <c r="P126" s="146" t="s">
        <v>378</v>
      </c>
      <c r="Q126" s="146" t="s">
        <v>355</v>
      </c>
      <c r="R126" s="177" t="s">
        <v>413</v>
      </c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CV126" s="11"/>
      <c r="CW126" s="11"/>
      <c r="CX126" s="11"/>
      <c r="CY126" s="11"/>
      <c r="CZ126" s="11"/>
      <c r="DA126" s="11"/>
      <c r="DB126" s="11"/>
      <c r="DC126" s="11"/>
    </row>
    <row r="127" spans="1:107" ht="15" customHeight="1" x14ac:dyDescent="0.15">
      <c r="A127" s="198" t="s">
        <v>279</v>
      </c>
      <c r="B127" s="196" t="s">
        <v>280</v>
      </c>
      <c r="C127" s="88"/>
      <c r="D127" s="89"/>
      <c r="E127" s="137"/>
      <c r="F127" s="100">
        <v>1</v>
      </c>
      <c r="G127" s="101">
        <v>1643</v>
      </c>
      <c r="H127" s="102"/>
      <c r="I127" s="103"/>
      <c r="J127" s="104"/>
      <c r="K127" s="104"/>
      <c r="L127" s="102"/>
      <c r="M127" s="156"/>
      <c r="N127" s="156"/>
      <c r="O127" s="156"/>
      <c r="P127" s="156"/>
      <c r="Q127" s="156"/>
      <c r="R127" s="176"/>
    </row>
    <row r="128" spans="1:107" ht="15" customHeight="1" x14ac:dyDescent="0.15">
      <c r="A128" s="199"/>
      <c r="B128" s="200"/>
      <c r="C128" s="82" t="s">
        <v>332</v>
      </c>
      <c r="D128" s="83" t="s">
        <v>479</v>
      </c>
      <c r="E128" s="138" t="s">
        <v>255</v>
      </c>
      <c r="F128" s="105">
        <v>1</v>
      </c>
      <c r="G128" s="106">
        <v>1643.2952397900001</v>
      </c>
      <c r="H128" s="107">
        <v>35222</v>
      </c>
      <c r="I128" s="107">
        <v>43208</v>
      </c>
      <c r="J128" s="108" t="s">
        <v>88</v>
      </c>
      <c r="K128" s="108" t="s">
        <v>89</v>
      </c>
      <c r="L128" s="109">
        <v>800</v>
      </c>
      <c r="M128" s="146"/>
      <c r="N128" s="146"/>
      <c r="O128" s="146"/>
      <c r="P128" s="146" t="s">
        <v>383</v>
      </c>
      <c r="Q128" s="146" t="s">
        <v>355</v>
      </c>
      <c r="R128" s="177" t="s">
        <v>402</v>
      </c>
    </row>
    <row r="129" spans="1:18" ht="15" customHeight="1" x14ac:dyDescent="0.15">
      <c r="A129" s="198" t="s">
        <v>277</v>
      </c>
      <c r="B129" s="196" t="s">
        <v>278</v>
      </c>
      <c r="C129" s="88"/>
      <c r="D129" s="89"/>
      <c r="E129" s="137"/>
      <c r="F129" s="100">
        <v>1</v>
      </c>
      <c r="G129" s="101">
        <v>34834</v>
      </c>
      <c r="H129" s="102"/>
      <c r="I129" s="103"/>
      <c r="J129" s="104"/>
      <c r="K129" s="104"/>
      <c r="L129" s="102"/>
      <c r="M129" s="156"/>
      <c r="N129" s="156"/>
      <c r="O129" s="156"/>
      <c r="P129" s="156"/>
      <c r="Q129" s="156"/>
      <c r="R129" s="176"/>
    </row>
    <row r="130" spans="1:18" ht="15" customHeight="1" x14ac:dyDescent="0.15">
      <c r="A130" s="199"/>
      <c r="B130" s="200"/>
      <c r="C130" s="82" t="s">
        <v>320</v>
      </c>
      <c r="D130" s="83" t="s">
        <v>424</v>
      </c>
      <c r="E130" s="138" t="s">
        <v>460</v>
      </c>
      <c r="F130" s="105">
        <v>1</v>
      </c>
      <c r="G130" s="106">
        <v>34833.604237400003</v>
      </c>
      <c r="H130" s="107">
        <v>29898</v>
      </c>
      <c r="I130" s="107">
        <v>43481</v>
      </c>
      <c r="J130" s="108" t="s">
        <v>66</v>
      </c>
      <c r="K130" s="108" t="s">
        <v>67</v>
      </c>
      <c r="L130" s="109">
        <v>1200</v>
      </c>
      <c r="M130" s="146" t="s">
        <v>386</v>
      </c>
      <c r="N130" s="146" t="s">
        <v>387</v>
      </c>
      <c r="O130" s="146"/>
      <c r="P130" s="146"/>
      <c r="Q130" s="146"/>
      <c r="R130" s="177"/>
    </row>
    <row r="131" spans="1:18" ht="15" customHeight="1" x14ac:dyDescent="0.15">
      <c r="A131" s="198" t="s">
        <v>281</v>
      </c>
      <c r="B131" s="196" t="s">
        <v>282</v>
      </c>
      <c r="C131" s="88"/>
      <c r="D131" s="89"/>
      <c r="E131" s="137"/>
      <c r="F131" s="100">
        <v>1</v>
      </c>
      <c r="G131" s="101">
        <v>55064</v>
      </c>
      <c r="H131" s="102"/>
      <c r="I131" s="103"/>
      <c r="J131" s="104"/>
      <c r="K131" s="104"/>
      <c r="L131" s="102"/>
      <c r="M131" s="156"/>
      <c r="N131" s="156"/>
      <c r="O131" s="156"/>
      <c r="P131" s="156"/>
      <c r="Q131" s="156"/>
      <c r="R131" s="176"/>
    </row>
    <row r="132" spans="1:18" ht="15" customHeight="1" x14ac:dyDescent="0.15">
      <c r="A132" s="199"/>
      <c r="B132" s="200"/>
      <c r="C132" s="82" t="s">
        <v>330</v>
      </c>
      <c r="D132" s="83" t="s">
        <v>425</v>
      </c>
      <c r="E132" s="138"/>
      <c r="F132" s="105">
        <v>1</v>
      </c>
      <c r="G132" s="106">
        <v>55064.408117600004</v>
      </c>
      <c r="H132" s="107">
        <v>34810</v>
      </c>
      <c r="I132" s="107">
        <v>42709</v>
      </c>
      <c r="J132" s="108" t="s">
        <v>86</v>
      </c>
      <c r="K132" s="108" t="s">
        <v>87</v>
      </c>
      <c r="L132" s="109">
        <v>2500</v>
      </c>
      <c r="M132" s="146"/>
      <c r="N132" s="146" t="s">
        <v>435</v>
      </c>
      <c r="O132" s="146"/>
      <c r="P132" s="146" t="s">
        <v>398</v>
      </c>
      <c r="Q132" s="146" t="s">
        <v>355</v>
      </c>
      <c r="R132" s="177" t="s">
        <v>395</v>
      </c>
    </row>
    <row r="133" spans="1:18" ht="15" customHeight="1" x14ac:dyDescent="0.15">
      <c r="A133" s="198" t="s">
        <v>283</v>
      </c>
      <c r="B133" s="196" t="s">
        <v>284</v>
      </c>
      <c r="C133" s="88"/>
      <c r="D133" s="89"/>
      <c r="E133" s="137" t="s">
        <v>259</v>
      </c>
      <c r="F133" s="100">
        <v>1</v>
      </c>
      <c r="G133" s="101">
        <v>37753</v>
      </c>
      <c r="H133" s="102"/>
      <c r="I133" s="103"/>
      <c r="J133" s="104"/>
      <c r="K133" s="104"/>
      <c r="L133" s="102"/>
      <c r="M133" s="156"/>
      <c r="N133" s="156"/>
      <c r="O133" s="156"/>
      <c r="P133" s="156"/>
      <c r="Q133" s="156"/>
      <c r="R133" s="176"/>
    </row>
    <row r="134" spans="1:18" ht="15" customHeight="1" x14ac:dyDescent="0.15">
      <c r="A134" s="199"/>
      <c r="B134" s="200"/>
      <c r="C134" s="82" t="s">
        <v>335</v>
      </c>
      <c r="D134" s="83" t="s">
        <v>430</v>
      </c>
      <c r="E134" s="138" t="s">
        <v>261</v>
      </c>
      <c r="F134" s="105">
        <v>1</v>
      </c>
      <c r="G134" s="106">
        <v>37753.375200499999</v>
      </c>
      <c r="H134" s="107">
        <v>36714</v>
      </c>
      <c r="I134" s="107">
        <v>41246</v>
      </c>
      <c r="J134" s="108" t="s">
        <v>92</v>
      </c>
      <c r="K134" s="108" t="s">
        <v>93</v>
      </c>
      <c r="L134" s="109">
        <v>1000</v>
      </c>
      <c r="M134" s="146"/>
      <c r="N134" s="146" t="s">
        <v>357</v>
      </c>
      <c r="O134" s="146"/>
      <c r="P134" s="146" t="s">
        <v>405</v>
      </c>
      <c r="Q134" s="146" t="s">
        <v>355</v>
      </c>
      <c r="R134" s="177" t="s">
        <v>406</v>
      </c>
    </row>
    <row r="135" spans="1:18" ht="15" customHeight="1" x14ac:dyDescent="0.15">
      <c r="A135" s="198" t="s">
        <v>285</v>
      </c>
      <c r="B135" s="196" t="s">
        <v>286</v>
      </c>
      <c r="C135" s="88"/>
      <c r="D135" s="89"/>
      <c r="E135" s="137"/>
      <c r="F135" s="100">
        <v>1</v>
      </c>
      <c r="G135" s="101">
        <v>1118</v>
      </c>
      <c r="H135" s="102"/>
      <c r="I135" s="103"/>
      <c r="J135" s="104"/>
      <c r="K135" s="104"/>
      <c r="L135" s="102"/>
      <c r="M135" s="156"/>
      <c r="N135" s="156"/>
      <c r="O135" s="156"/>
      <c r="P135" s="156"/>
      <c r="Q135" s="156"/>
      <c r="R135" s="176"/>
    </row>
    <row r="136" spans="1:18" ht="15" customHeight="1" x14ac:dyDescent="0.15">
      <c r="A136" s="199"/>
      <c r="B136" s="200"/>
      <c r="C136" s="82" t="s">
        <v>319</v>
      </c>
      <c r="D136" s="83" t="s">
        <v>457</v>
      </c>
      <c r="E136" s="138" t="s">
        <v>262</v>
      </c>
      <c r="F136" s="105">
        <v>1</v>
      </c>
      <c r="G136" s="106">
        <v>1117.6963645200001</v>
      </c>
      <c r="H136" s="107">
        <v>27913</v>
      </c>
      <c r="I136" s="107">
        <v>40172</v>
      </c>
      <c r="J136" s="108" t="s">
        <v>64</v>
      </c>
      <c r="K136" s="108" t="s">
        <v>65</v>
      </c>
      <c r="L136" s="109">
        <v>1900</v>
      </c>
      <c r="M136" s="146"/>
      <c r="N136" s="146" t="s">
        <v>357</v>
      </c>
      <c r="O136" s="146"/>
      <c r="P136" s="146"/>
      <c r="Q136" s="146" t="s">
        <v>375</v>
      </c>
      <c r="R136" s="177" t="s">
        <v>359</v>
      </c>
    </row>
    <row r="137" spans="1:18" ht="15" customHeight="1" x14ac:dyDescent="0.15">
      <c r="A137" s="198" t="s">
        <v>301</v>
      </c>
      <c r="B137" s="196" t="s">
        <v>300</v>
      </c>
      <c r="C137" s="88"/>
      <c r="D137" s="89"/>
      <c r="E137" s="137"/>
      <c r="F137" s="100">
        <v>1</v>
      </c>
      <c r="G137" s="101">
        <v>6335</v>
      </c>
      <c r="H137" s="102"/>
      <c r="I137" s="103"/>
      <c r="J137" s="104"/>
      <c r="K137" s="104"/>
      <c r="L137" s="102"/>
      <c r="M137" s="156"/>
      <c r="N137" s="156"/>
      <c r="O137" s="156"/>
      <c r="P137" s="156"/>
      <c r="Q137" s="156"/>
      <c r="R137" s="176"/>
    </row>
    <row r="138" spans="1:18" ht="15" customHeight="1" x14ac:dyDescent="0.15">
      <c r="A138" s="199"/>
      <c r="B138" s="200"/>
      <c r="C138" s="82" t="s">
        <v>344</v>
      </c>
      <c r="D138" s="83" t="s">
        <v>433</v>
      </c>
      <c r="E138" s="138" t="s">
        <v>461</v>
      </c>
      <c r="F138" s="105">
        <v>1</v>
      </c>
      <c r="G138" s="106">
        <v>6335.1001305999998</v>
      </c>
      <c r="H138" s="107">
        <v>42689</v>
      </c>
      <c r="I138" s="107">
        <v>43196</v>
      </c>
      <c r="J138" s="108" t="s">
        <v>302</v>
      </c>
      <c r="K138" s="108" t="s">
        <v>303</v>
      </c>
      <c r="L138" s="109"/>
      <c r="M138" s="146" t="s">
        <v>417</v>
      </c>
      <c r="N138" s="146" t="s">
        <v>418</v>
      </c>
      <c r="O138" s="146"/>
      <c r="P138" s="146"/>
      <c r="Q138" s="146"/>
      <c r="R138" s="177"/>
    </row>
    <row r="139" spans="1:18" ht="15" customHeight="1" x14ac:dyDescent="0.15">
      <c r="A139" s="198" t="s">
        <v>287</v>
      </c>
      <c r="B139" s="196" t="s">
        <v>288</v>
      </c>
      <c r="C139" s="88"/>
      <c r="D139" s="89"/>
      <c r="E139" s="137"/>
      <c r="F139" s="100">
        <v>1</v>
      </c>
      <c r="G139" s="101">
        <v>22520</v>
      </c>
      <c r="H139" s="102"/>
      <c r="I139" s="103"/>
      <c r="J139" s="104"/>
      <c r="K139" s="104"/>
      <c r="L139" s="102"/>
      <c r="M139" s="156"/>
      <c r="N139" s="156"/>
      <c r="O139" s="156"/>
      <c r="P139" s="156"/>
      <c r="Q139" s="156"/>
      <c r="R139" s="176"/>
    </row>
    <row r="140" spans="1:18" ht="15" customHeight="1" x14ac:dyDescent="0.15">
      <c r="A140" s="199"/>
      <c r="B140" s="200"/>
      <c r="C140" s="82" t="s">
        <v>336</v>
      </c>
      <c r="D140" s="83" t="s">
        <v>433</v>
      </c>
      <c r="E140" s="138" t="s">
        <v>268</v>
      </c>
      <c r="F140" s="105">
        <v>1</v>
      </c>
      <c r="G140" s="106">
        <v>22519.885387800001</v>
      </c>
      <c r="H140" s="107">
        <v>38279</v>
      </c>
      <c r="I140" s="107">
        <v>41264</v>
      </c>
      <c r="J140" s="108" t="s">
        <v>96</v>
      </c>
      <c r="K140" s="108" t="s">
        <v>97</v>
      </c>
      <c r="L140" s="109">
        <v>2400</v>
      </c>
      <c r="M140" s="146" t="s">
        <v>407</v>
      </c>
      <c r="N140" s="146" t="s">
        <v>357</v>
      </c>
      <c r="O140" s="146"/>
      <c r="P140" s="146"/>
      <c r="Q140" s="146"/>
      <c r="R140" s="177"/>
    </row>
    <row r="141" spans="1:18" ht="15" customHeight="1" x14ac:dyDescent="0.15">
      <c r="A141" s="198" t="s">
        <v>289</v>
      </c>
      <c r="B141" s="196" t="s">
        <v>294</v>
      </c>
      <c r="C141" s="88"/>
      <c r="D141" s="89"/>
      <c r="E141" s="137"/>
      <c r="F141" s="100">
        <v>1</v>
      </c>
      <c r="G141" s="101">
        <v>88015</v>
      </c>
      <c r="H141" s="102"/>
      <c r="I141" s="103"/>
      <c r="J141" s="104"/>
      <c r="K141" s="104"/>
      <c r="L141" s="102"/>
      <c r="M141" s="156"/>
      <c r="N141" s="156"/>
      <c r="O141" s="156"/>
      <c r="P141" s="156"/>
      <c r="Q141" s="156"/>
      <c r="R141" s="176"/>
    </row>
    <row r="142" spans="1:18" ht="15" customHeight="1" x14ac:dyDescent="0.15">
      <c r="A142" s="199"/>
      <c r="B142" s="200"/>
      <c r="C142" s="82" t="s">
        <v>337</v>
      </c>
      <c r="D142" s="83" t="s">
        <v>433</v>
      </c>
      <c r="E142" s="138" t="s">
        <v>270</v>
      </c>
      <c r="F142" s="105">
        <v>1</v>
      </c>
      <c r="G142" s="106">
        <v>88014.803650999995</v>
      </c>
      <c r="H142" s="107">
        <v>38308</v>
      </c>
      <c r="I142" s="107">
        <v>42069</v>
      </c>
      <c r="J142" s="108" t="s">
        <v>94</v>
      </c>
      <c r="K142" s="108" t="s">
        <v>95</v>
      </c>
      <c r="L142" s="109">
        <v>3000</v>
      </c>
      <c r="M142" s="146" t="s">
        <v>408</v>
      </c>
      <c r="N142" s="146" t="s">
        <v>436</v>
      </c>
      <c r="O142" s="146" t="s">
        <v>409</v>
      </c>
      <c r="P142" s="146" t="s">
        <v>410</v>
      </c>
      <c r="Q142" s="146" t="s">
        <v>355</v>
      </c>
      <c r="R142" s="177" t="s">
        <v>406</v>
      </c>
    </row>
    <row r="143" spans="1:18" ht="15" customHeight="1" x14ac:dyDescent="0.15">
      <c r="A143" s="198" t="s">
        <v>450</v>
      </c>
      <c r="B143" s="196" t="s">
        <v>449</v>
      </c>
      <c r="C143" s="88"/>
      <c r="D143" s="89"/>
      <c r="E143" s="137"/>
      <c r="F143" s="100">
        <v>1</v>
      </c>
      <c r="G143" s="101">
        <v>52970</v>
      </c>
      <c r="H143" s="102"/>
      <c r="I143" s="103"/>
      <c r="J143" s="104"/>
      <c r="K143" s="104"/>
      <c r="L143" s="102"/>
      <c r="M143" s="156"/>
      <c r="N143" s="156"/>
      <c r="O143" s="156"/>
      <c r="P143" s="156"/>
      <c r="Q143" s="156"/>
      <c r="R143" s="176"/>
    </row>
    <row r="144" spans="1:18" ht="15" customHeight="1" x14ac:dyDescent="0.15">
      <c r="A144" s="199"/>
      <c r="B144" s="200"/>
      <c r="C144" s="82" t="s">
        <v>329</v>
      </c>
      <c r="D144" s="83" t="s">
        <v>480</v>
      </c>
      <c r="E144" s="138" t="s">
        <v>265</v>
      </c>
      <c r="F144" s="105">
        <v>1</v>
      </c>
      <c r="G144" s="106">
        <v>52970.077603799997</v>
      </c>
      <c r="H144" s="107">
        <v>34577</v>
      </c>
      <c r="I144" s="107">
        <v>45615</v>
      </c>
      <c r="J144" s="108" t="s">
        <v>82</v>
      </c>
      <c r="K144" s="108" t="s">
        <v>83</v>
      </c>
      <c r="L144" s="109">
        <v>2000</v>
      </c>
      <c r="M144" s="146"/>
      <c r="N144" s="146" t="s">
        <v>357</v>
      </c>
      <c r="O144" s="146"/>
      <c r="P144" s="146" t="s">
        <v>398</v>
      </c>
      <c r="Q144" s="146" t="s">
        <v>366</v>
      </c>
      <c r="R144" s="177" t="s">
        <v>395</v>
      </c>
    </row>
    <row r="145" spans="1:108" ht="15" customHeight="1" x14ac:dyDescent="0.15">
      <c r="A145" s="198" t="s">
        <v>285</v>
      </c>
      <c r="B145" s="196" t="s">
        <v>286</v>
      </c>
      <c r="C145" s="88"/>
      <c r="D145" s="89"/>
      <c r="E145" s="137"/>
      <c r="F145" s="100">
        <v>1</v>
      </c>
      <c r="G145" s="101">
        <v>235.7</v>
      </c>
      <c r="H145" s="102"/>
      <c r="I145" s="103"/>
      <c r="J145" s="104"/>
      <c r="K145" s="104"/>
      <c r="L145" s="102"/>
      <c r="M145" s="156"/>
      <c r="N145" s="156"/>
      <c r="O145" s="156"/>
      <c r="P145" s="156"/>
      <c r="Q145" s="156"/>
      <c r="R145" s="176"/>
    </row>
    <row r="146" spans="1:108" s="3" customFormat="1" ht="15" customHeight="1" x14ac:dyDescent="0.15">
      <c r="A146" s="199"/>
      <c r="B146" s="200"/>
      <c r="C146" s="82" t="s">
        <v>456</v>
      </c>
      <c r="D146" s="83" t="s">
        <v>481</v>
      </c>
      <c r="E146" s="138" t="s">
        <v>466</v>
      </c>
      <c r="F146" s="105">
        <v>1</v>
      </c>
      <c r="G146" s="106">
        <v>235.7</v>
      </c>
      <c r="H146" s="107">
        <v>43406</v>
      </c>
      <c r="I146" s="107"/>
      <c r="J146" s="108" t="s">
        <v>458</v>
      </c>
      <c r="K146" s="108" t="s">
        <v>459</v>
      </c>
      <c r="L146" s="109">
        <v>1050</v>
      </c>
      <c r="M146" s="146" t="s">
        <v>386</v>
      </c>
      <c r="N146" s="146"/>
      <c r="O146" s="146"/>
      <c r="P146" s="146"/>
      <c r="Q146" s="146"/>
      <c r="R146" s="177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  <c r="BV146" s="11"/>
      <c r="BW146" s="11"/>
      <c r="BX146" s="11"/>
      <c r="BY146" s="11"/>
      <c r="BZ146" s="11"/>
      <c r="CA146" s="11"/>
      <c r="CB146" s="11"/>
      <c r="CC146" s="11"/>
      <c r="CD146" s="11"/>
      <c r="CE146" s="11"/>
      <c r="CF146" s="11"/>
      <c r="CG146" s="11"/>
      <c r="CH146" s="11"/>
      <c r="CI146" s="11"/>
      <c r="CJ146" s="11"/>
      <c r="CK146" s="11"/>
      <c r="CL146" s="11"/>
      <c r="CM146" s="11"/>
      <c r="CN146" s="11"/>
      <c r="CO146" s="11"/>
      <c r="CP146" s="11"/>
      <c r="CQ146" s="11"/>
      <c r="CR146" s="11"/>
      <c r="CS146" s="11"/>
      <c r="CT146" s="11"/>
      <c r="CU146" s="11"/>
      <c r="CV146" s="11"/>
      <c r="CW146" s="11"/>
      <c r="CX146" s="11"/>
      <c r="CY146" s="11"/>
      <c r="CZ146" s="11"/>
      <c r="DA146" s="11"/>
      <c r="DB146" s="11"/>
      <c r="DC146" s="11"/>
    </row>
    <row r="147" spans="1:108" s="3" customFormat="1" ht="15" customHeight="1" x14ac:dyDescent="0.15">
      <c r="A147" s="198" t="s">
        <v>494</v>
      </c>
      <c r="B147" s="196" t="s">
        <v>495</v>
      </c>
      <c r="C147" s="88"/>
      <c r="D147" s="89"/>
      <c r="E147" s="137"/>
      <c r="F147" s="100">
        <v>1</v>
      </c>
      <c r="G147" s="101">
        <v>15933.19</v>
      </c>
      <c r="H147" s="102"/>
      <c r="I147" s="103"/>
      <c r="J147" s="104"/>
      <c r="K147" s="104"/>
      <c r="L147" s="102"/>
      <c r="M147" s="156"/>
      <c r="N147" s="156"/>
      <c r="O147" s="156"/>
      <c r="P147" s="156"/>
      <c r="Q147" s="156"/>
      <c r="R147" s="176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  <c r="CE147" s="11"/>
      <c r="CF147" s="11"/>
      <c r="CG147" s="11"/>
      <c r="CH147" s="11"/>
      <c r="CI147" s="11"/>
      <c r="CJ147" s="11"/>
      <c r="CK147" s="11"/>
      <c r="CL147" s="11"/>
      <c r="CM147" s="11"/>
      <c r="CN147" s="11"/>
      <c r="CO147" s="11"/>
      <c r="CP147" s="11"/>
      <c r="CQ147" s="11"/>
      <c r="CR147" s="11"/>
      <c r="CS147" s="11"/>
      <c r="CT147" s="11"/>
      <c r="CU147" s="11"/>
      <c r="CV147" s="11"/>
      <c r="CW147" s="11"/>
      <c r="CX147" s="11"/>
      <c r="CY147" s="11"/>
      <c r="CZ147" s="11"/>
      <c r="DA147" s="11"/>
      <c r="DB147" s="11"/>
      <c r="DC147" s="11"/>
    </row>
    <row r="148" spans="1:108" s="3" customFormat="1" ht="15" customHeight="1" x14ac:dyDescent="0.15">
      <c r="A148" s="199"/>
      <c r="B148" s="200"/>
      <c r="C148" s="82" t="s">
        <v>496</v>
      </c>
      <c r="D148" s="83" t="s">
        <v>424</v>
      </c>
      <c r="E148" s="138" t="s">
        <v>523</v>
      </c>
      <c r="F148" s="105">
        <v>1</v>
      </c>
      <c r="G148" s="106">
        <v>15933.19</v>
      </c>
      <c r="H148" s="107">
        <v>45308</v>
      </c>
      <c r="I148" s="107"/>
      <c r="J148" s="108" t="s">
        <v>498</v>
      </c>
      <c r="K148" s="108" t="s">
        <v>499</v>
      </c>
      <c r="L148" s="109">
        <v>1494</v>
      </c>
      <c r="M148" s="146"/>
      <c r="N148" s="146" t="s">
        <v>497</v>
      </c>
      <c r="O148" s="146" t="s">
        <v>409</v>
      </c>
      <c r="P148" s="146" t="s">
        <v>383</v>
      </c>
      <c r="Q148" s="146" t="s">
        <v>355</v>
      </c>
      <c r="R148" s="177" t="s">
        <v>406</v>
      </c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/>
      <c r="BU148" s="11"/>
      <c r="BV148" s="11"/>
      <c r="BW148" s="11"/>
      <c r="BX148" s="11"/>
      <c r="BY148" s="11"/>
      <c r="BZ148" s="11"/>
      <c r="CA148" s="11"/>
      <c r="CB148" s="11"/>
      <c r="CC148" s="11"/>
      <c r="CD148" s="11"/>
      <c r="CE148" s="11"/>
      <c r="CF148" s="11"/>
      <c r="CG148" s="11"/>
      <c r="CH148" s="11"/>
      <c r="CI148" s="11"/>
      <c r="CJ148" s="11"/>
      <c r="CK148" s="11"/>
      <c r="CL148" s="11"/>
      <c r="CM148" s="11"/>
      <c r="CN148" s="11"/>
      <c r="CO148" s="11"/>
      <c r="CP148" s="11"/>
      <c r="CQ148" s="11"/>
      <c r="CR148" s="11"/>
      <c r="CS148" s="11"/>
      <c r="CT148" s="11"/>
      <c r="CU148" s="11"/>
      <c r="CV148" s="11"/>
      <c r="CW148" s="11"/>
      <c r="CX148" s="11"/>
      <c r="CY148" s="11"/>
      <c r="CZ148" s="11"/>
      <c r="DA148" s="11"/>
      <c r="DB148" s="11"/>
      <c r="DC148" s="11"/>
    </row>
    <row r="149" spans="1:108" ht="15" customHeight="1" x14ac:dyDescent="0.15">
      <c r="A149" s="153" t="s">
        <v>290</v>
      </c>
      <c r="B149" s="196" t="s">
        <v>291</v>
      </c>
      <c r="C149" s="88"/>
      <c r="D149" s="89"/>
      <c r="E149" s="137"/>
      <c r="F149" s="100">
        <v>1</v>
      </c>
      <c r="G149" s="101">
        <v>13827</v>
      </c>
      <c r="H149" s="102"/>
      <c r="I149" s="103"/>
      <c r="J149" s="104"/>
      <c r="K149" s="104"/>
      <c r="L149" s="102"/>
      <c r="M149" s="156"/>
      <c r="N149" s="156"/>
      <c r="O149" s="156"/>
      <c r="P149" s="156"/>
      <c r="Q149" s="156"/>
      <c r="R149" s="176"/>
    </row>
    <row r="150" spans="1:108" ht="15" customHeight="1" thickBot="1" x14ac:dyDescent="0.2">
      <c r="A150" s="154"/>
      <c r="B150" s="197"/>
      <c r="C150" s="186" t="s">
        <v>323</v>
      </c>
      <c r="D150" s="187" t="s">
        <v>482</v>
      </c>
      <c r="E150" s="188" t="s">
        <v>272</v>
      </c>
      <c r="F150" s="189">
        <v>1</v>
      </c>
      <c r="G150" s="190">
        <v>13827.2767551</v>
      </c>
      <c r="H150" s="191">
        <v>32484</v>
      </c>
      <c r="I150" s="191">
        <v>40134</v>
      </c>
      <c r="J150" s="192" t="s">
        <v>70</v>
      </c>
      <c r="K150" s="192" t="s">
        <v>71</v>
      </c>
      <c r="L150" s="193">
        <v>1300</v>
      </c>
      <c r="M150" s="194" t="s">
        <v>393</v>
      </c>
      <c r="N150" s="194"/>
      <c r="O150" s="194"/>
      <c r="P150" s="194"/>
      <c r="Q150" s="194" t="s">
        <v>384</v>
      </c>
      <c r="R150" s="195" t="s">
        <v>367</v>
      </c>
    </row>
    <row r="151" spans="1:108" ht="15" customHeight="1" x14ac:dyDescent="0.15">
      <c r="A151" s="38" t="s">
        <v>475</v>
      </c>
      <c r="B151" s="37"/>
      <c r="C151" s="37"/>
      <c r="D151" s="40"/>
      <c r="F151" s="48"/>
      <c r="O151" s="36" t="s">
        <v>529</v>
      </c>
      <c r="P151" s="36"/>
      <c r="Q151" s="36"/>
      <c r="R151" s="36"/>
      <c r="S151" s="10"/>
    </row>
    <row r="152" spans="1:108" s="23" customFormat="1" ht="15" customHeight="1" x14ac:dyDescent="0.2">
      <c r="A152" s="31" t="s">
        <v>474</v>
      </c>
      <c r="B152" s="31"/>
      <c r="C152" s="32"/>
      <c r="D152" s="20"/>
      <c r="E152" s="20"/>
      <c r="F152" s="24"/>
      <c r="G152" s="62"/>
      <c r="H152" s="20"/>
      <c r="I152" s="20"/>
      <c r="J152" s="20"/>
      <c r="K152" s="20"/>
      <c r="L152" s="20"/>
      <c r="M152" s="20"/>
      <c r="N152" s="20"/>
      <c r="O152" s="30" t="s">
        <v>530</v>
      </c>
      <c r="P152" s="52"/>
      <c r="Q152" s="24"/>
      <c r="R152" s="2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14"/>
      <c r="AT152" s="14"/>
      <c r="AU152" s="14"/>
      <c r="AV152" s="14"/>
      <c r="AW152" s="14"/>
      <c r="AX152" s="14"/>
      <c r="AY152" s="14"/>
      <c r="AZ152" s="14"/>
      <c r="BA152" s="14"/>
      <c r="BB152" s="14"/>
      <c r="BC152" s="14"/>
      <c r="BD152" s="14"/>
      <c r="BE152" s="14"/>
      <c r="BF152" s="14"/>
      <c r="BG152" s="14"/>
      <c r="BH152" s="14"/>
      <c r="BI152" s="14"/>
      <c r="BJ152" s="14"/>
      <c r="BK152" s="14"/>
      <c r="BL152" s="14"/>
      <c r="BM152" s="14"/>
      <c r="BN152" s="14"/>
      <c r="BO152" s="14"/>
      <c r="BP152" s="14"/>
      <c r="BQ152" s="14"/>
      <c r="BR152" s="14"/>
      <c r="BS152" s="14"/>
      <c r="BT152" s="14"/>
      <c r="BU152" s="14"/>
      <c r="BV152" s="14"/>
      <c r="BW152" s="14"/>
      <c r="BX152" s="14"/>
      <c r="BY152" s="14"/>
      <c r="BZ152" s="14"/>
      <c r="CA152" s="14"/>
      <c r="CB152" s="14"/>
      <c r="CC152" s="14"/>
      <c r="CD152" s="14"/>
      <c r="CE152" s="14"/>
      <c r="CF152" s="14"/>
      <c r="CG152" s="14"/>
      <c r="CH152" s="14"/>
      <c r="CI152" s="14"/>
      <c r="CJ152" s="14"/>
      <c r="CK152" s="14"/>
      <c r="CL152" s="14"/>
      <c r="CM152" s="14"/>
      <c r="CN152" s="14"/>
      <c r="CO152" s="14"/>
      <c r="CP152" s="14"/>
      <c r="CQ152" s="14"/>
      <c r="CR152" s="14"/>
      <c r="CS152" s="14"/>
      <c r="CT152" s="14"/>
      <c r="CU152" s="14"/>
      <c r="CV152" s="14"/>
      <c r="CW152" s="14"/>
      <c r="CX152" s="14"/>
      <c r="CY152" s="14"/>
      <c r="CZ152" s="14"/>
      <c r="DA152" s="14"/>
      <c r="DB152" s="14"/>
      <c r="DC152" s="14"/>
      <c r="DD152" s="22"/>
    </row>
    <row r="153" spans="1:108" s="2" customFormat="1" ht="13.5" customHeight="1" x14ac:dyDescent="0.2">
      <c r="A153" s="17"/>
      <c r="B153" s="18"/>
      <c r="C153" s="19"/>
      <c r="D153" s="19"/>
      <c r="G153" s="63"/>
      <c r="H153" s="53"/>
      <c r="I153" s="54"/>
      <c r="K153" s="55"/>
      <c r="O153" s="20"/>
      <c r="Q153" s="20"/>
      <c r="R153" s="20"/>
      <c r="S153" s="20"/>
      <c r="Z153" s="21"/>
      <c r="AA153" s="21"/>
      <c r="AB153" s="21"/>
    </row>
    <row r="154" spans="1:108" s="2" customFormat="1" ht="15" customHeight="1" x14ac:dyDescent="0.2">
      <c r="A154" s="33" t="s">
        <v>462</v>
      </c>
      <c r="C154" s="19"/>
      <c r="D154" s="19"/>
      <c r="G154" s="63"/>
      <c r="H154" s="53"/>
      <c r="I154" s="54"/>
      <c r="K154" s="55"/>
      <c r="O154" s="20"/>
      <c r="Q154" s="20"/>
      <c r="R154" s="20"/>
      <c r="S154" s="20"/>
      <c r="Z154" s="21"/>
      <c r="AA154" s="21"/>
      <c r="AB154" s="21"/>
    </row>
    <row r="155" spans="1:108" s="26" customFormat="1" ht="12.75" customHeight="1" x14ac:dyDescent="0.2">
      <c r="A155" s="74" t="s">
        <v>520</v>
      </c>
      <c r="B155" s="67"/>
      <c r="C155" s="67"/>
      <c r="D155" s="67"/>
      <c r="E155" s="67"/>
      <c r="F155" s="67"/>
      <c r="G155" s="68"/>
      <c r="H155" s="67"/>
      <c r="I155" s="67"/>
      <c r="J155" s="67"/>
      <c r="K155" s="67"/>
      <c r="L155" s="67"/>
      <c r="M155" s="67"/>
      <c r="N155" s="67"/>
      <c r="O155" s="67"/>
      <c r="P155" s="67"/>
      <c r="Q155" s="67"/>
      <c r="R155" s="67"/>
      <c r="S155" s="67"/>
      <c r="T155" s="67"/>
      <c r="U155" s="67"/>
      <c r="V155" s="67"/>
      <c r="W155" s="67"/>
      <c r="X155" s="67"/>
      <c r="Y155" s="67"/>
      <c r="Z155" s="67"/>
      <c r="AA155" s="67"/>
      <c r="AB155" s="67"/>
      <c r="AC155" s="67"/>
      <c r="AD155" s="67"/>
      <c r="AE155" s="67"/>
      <c r="AF155" s="67"/>
      <c r="AG155" s="67"/>
      <c r="AH155" s="67"/>
      <c r="AI155" s="67"/>
      <c r="AJ155" s="67"/>
      <c r="AK155" s="67"/>
      <c r="AL155" s="67"/>
      <c r="AM155" s="67"/>
      <c r="AN155" s="67"/>
      <c r="AO155" s="67"/>
      <c r="AP155" s="67"/>
      <c r="AQ155" s="67"/>
      <c r="AR155" s="67"/>
      <c r="AS155" s="67"/>
      <c r="AT155" s="67"/>
      <c r="AU155" s="67"/>
      <c r="AV155" s="67"/>
      <c r="AW155" s="67"/>
      <c r="AX155" s="67"/>
      <c r="AY155" s="67"/>
      <c r="AZ155" s="67"/>
      <c r="BA155" s="67"/>
      <c r="BB155" s="67"/>
      <c r="BC155" s="67"/>
      <c r="BD155" s="67"/>
      <c r="BE155" s="67"/>
      <c r="BF155" s="67"/>
      <c r="BG155" s="67"/>
      <c r="BH155" s="67"/>
      <c r="BI155" s="67"/>
      <c r="BJ155" s="67"/>
      <c r="BK155" s="67"/>
      <c r="BL155" s="67"/>
      <c r="BM155" s="67"/>
      <c r="BN155" s="67"/>
      <c r="BO155" s="67"/>
      <c r="BP155" s="67"/>
      <c r="BQ155" s="67"/>
      <c r="BR155" s="67"/>
      <c r="BS155" s="67"/>
      <c r="BT155" s="67"/>
      <c r="BU155" s="67"/>
      <c r="BV155" s="67"/>
      <c r="BW155" s="67"/>
      <c r="BX155" s="67"/>
      <c r="BY155" s="67"/>
      <c r="BZ155" s="67"/>
      <c r="CA155" s="67"/>
      <c r="CB155" s="67"/>
      <c r="CC155" s="67"/>
      <c r="CD155" s="67"/>
      <c r="CE155" s="67"/>
      <c r="CF155" s="67"/>
      <c r="CG155" s="67"/>
      <c r="CH155" s="67"/>
      <c r="CI155" s="67"/>
      <c r="CJ155" s="67"/>
      <c r="CK155" s="67"/>
      <c r="CL155" s="67"/>
      <c r="CM155" s="67"/>
      <c r="CN155" s="67"/>
      <c r="CO155" s="67"/>
      <c r="CP155" s="67"/>
      <c r="CQ155" s="67"/>
      <c r="CR155" s="67"/>
      <c r="CS155" s="67"/>
      <c r="CT155" s="67"/>
      <c r="CU155" s="67"/>
      <c r="CV155" s="67"/>
      <c r="CW155" s="67"/>
      <c r="CX155" s="67"/>
      <c r="CY155" s="67"/>
      <c r="CZ155" s="67"/>
      <c r="DA155" s="67"/>
      <c r="DB155" s="67"/>
      <c r="DC155" s="67"/>
      <c r="DD155" s="25"/>
    </row>
    <row r="156" spans="1:108" s="69" customFormat="1" ht="12.75" customHeight="1" x14ac:dyDescent="0.15">
      <c r="A156" s="69" t="s">
        <v>521</v>
      </c>
      <c r="F156" s="70"/>
      <c r="G156" s="71"/>
      <c r="I156" s="72"/>
      <c r="J156" s="73"/>
      <c r="K156" s="73"/>
    </row>
    <row r="157" spans="1:108" s="26" customFormat="1" ht="12.75" customHeight="1" x14ac:dyDescent="0.2">
      <c r="A157" s="65"/>
      <c r="B157" s="24"/>
      <c r="C157" s="24"/>
      <c r="D157" s="24"/>
      <c r="E157" s="24"/>
      <c r="F157" s="24"/>
      <c r="G157" s="6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  <c r="BF157" s="24"/>
      <c r="BG157" s="24"/>
      <c r="BH157" s="24"/>
      <c r="BI157" s="24"/>
      <c r="BJ157" s="24"/>
      <c r="BK157" s="24"/>
      <c r="BL157" s="24"/>
      <c r="BM157" s="24"/>
      <c r="BN157" s="24"/>
      <c r="BO157" s="24"/>
      <c r="BP157" s="24"/>
      <c r="BQ157" s="24"/>
      <c r="BR157" s="24"/>
      <c r="BS157" s="24"/>
      <c r="BT157" s="24"/>
      <c r="BU157" s="24"/>
      <c r="BV157" s="24"/>
      <c r="BW157" s="24"/>
      <c r="BX157" s="24"/>
      <c r="BY157" s="24"/>
      <c r="BZ157" s="24"/>
      <c r="CA157" s="24"/>
      <c r="CB157" s="24"/>
      <c r="CC157" s="24"/>
      <c r="CD157" s="24"/>
      <c r="CE157" s="24"/>
      <c r="CF157" s="24"/>
      <c r="CG157" s="24"/>
      <c r="CH157" s="24"/>
      <c r="CI157" s="24"/>
      <c r="CJ157" s="24"/>
      <c r="CK157" s="24"/>
      <c r="CL157" s="24"/>
      <c r="CM157" s="24"/>
      <c r="CN157" s="24"/>
      <c r="CO157" s="24"/>
      <c r="CP157" s="24"/>
      <c r="CQ157" s="24"/>
      <c r="CR157" s="24"/>
      <c r="CS157" s="24"/>
      <c r="CT157" s="24"/>
      <c r="CU157" s="24"/>
      <c r="CV157" s="24"/>
      <c r="CW157" s="24"/>
      <c r="CX157" s="24"/>
      <c r="CY157" s="24"/>
      <c r="CZ157" s="24"/>
      <c r="DA157" s="24"/>
      <c r="DB157" s="24"/>
      <c r="DC157" s="24"/>
      <c r="DD157" s="25"/>
    </row>
    <row r="158" spans="1:108" ht="12.75" customHeight="1" x14ac:dyDescent="0.15">
      <c r="B158" s="16"/>
      <c r="C158" s="16"/>
    </row>
    <row r="159" spans="1:108" ht="12.75" customHeight="1" x14ac:dyDescent="0.2">
      <c r="A159" s="66"/>
      <c r="B159" s="16"/>
      <c r="C159" s="16"/>
    </row>
    <row r="164" spans="9:11" x14ac:dyDescent="0.15">
      <c r="I164" s="57"/>
      <c r="J164" s="16"/>
      <c r="K164" s="16"/>
    </row>
    <row r="165" spans="9:11" x14ac:dyDescent="0.15">
      <c r="I165" s="57"/>
      <c r="J165" s="16"/>
      <c r="K165" s="16"/>
    </row>
    <row r="166" spans="9:11" x14ac:dyDescent="0.15">
      <c r="I166" s="57"/>
      <c r="J166" s="16"/>
      <c r="K166" s="16"/>
    </row>
    <row r="167" spans="9:11" x14ac:dyDescent="0.15">
      <c r="I167" s="57"/>
      <c r="J167" s="16"/>
      <c r="K167" s="16"/>
    </row>
    <row r="168" spans="9:11" x14ac:dyDescent="0.15">
      <c r="I168" s="57"/>
      <c r="J168" s="16"/>
      <c r="K168" s="16"/>
    </row>
    <row r="171" spans="9:11" x14ac:dyDescent="0.15">
      <c r="I171" s="57"/>
      <c r="J171" s="16"/>
      <c r="K171" s="16"/>
    </row>
    <row r="172" spans="9:11" x14ac:dyDescent="0.15">
      <c r="I172" s="57"/>
      <c r="J172" s="16"/>
      <c r="K172" s="16"/>
    </row>
    <row r="173" spans="9:11" x14ac:dyDescent="0.15">
      <c r="I173" s="57"/>
      <c r="J173" s="16"/>
      <c r="K173" s="16"/>
    </row>
    <row r="174" spans="9:11" x14ac:dyDescent="0.15">
      <c r="I174" s="57"/>
      <c r="J174" s="16"/>
      <c r="K174" s="16"/>
    </row>
    <row r="175" spans="9:11" x14ac:dyDescent="0.15">
      <c r="I175" s="57"/>
      <c r="J175" s="16"/>
      <c r="K175" s="16"/>
    </row>
    <row r="176" spans="9:11" x14ac:dyDescent="0.15">
      <c r="I176" s="57"/>
      <c r="J176" s="16"/>
      <c r="K176" s="16"/>
    </row>
    <row r="177" spans="9:11" x14ac:dyDescent="0.15">
      <c r="I177" s="57"/>
      <c r="J177" s="16"/>
      <c r="K177" s="16"/>
    </row>
    <row r="178" spans="9:11" x14ac:dyDescent="0.15">
      <c r="I178" s="57"/>
      <c r="J178" s="16"/>
      <c r="K178" s="16"/>
    </row>
    <row r="179" spans="9:11" x14ac:dyDescent="0.15">
      <c r="I179" s="57"/>
      <c r="J179" s="16"/>
      <c r="K179" s="16"/>
    </row>
    <row r="182" spans="9:11" x14ac:dyDescent="0.15">
      <c r="I182" s="57"/>
      <c r="J182" s="16"/>
      <c r="K182" s="16"/>
    </row>
    <row r="183" spans="9:11" x14ac:dyDescent="0.15">
      <c r="I183" s="57"/>
      <c r="J183" s="16"/>
      <c r="K183" s="16"/>
    </row>
    <row r="184" spans="9:11" x14ac:dyDescent="0.15">
      <c r="I184" s="57"/>
      <c r="J184" s="16"/>
      <c r="K184" s="16"/>
    </row>
    <row r="185" spans="9:11" x14ac:dyDescent="0.15">
      <c r="I185" s="57"/>
      <c r="J185" s="16"/>
      <c r="K185" s="16"/>
    </row>
    <row r="188" spans="9:11" x14ac:dyDescent="0.15">
      <c r="I188" s="57"/>
      <c r="J188" s="16"/>
      <c r="K188" s="16"/>
    </row>
    <row r="189" spans="9:11" x14ac:dyDescent="0.15">
      <c r="I189" s="57"/>
      <c r="J189" s="16"/>
      <c r="K189" s="16"/>
    </row>
    <row r="190" spans="9:11" x14ac:dyDescent="0.15">
      <c r="I190" s="57"/>
      <c r="J190" s="16"/>
      <c r="K190" s="16"/>
    </row>
    <row r="191" spans="9:11" x14ac:dyDescent="0.15">
      <c r="I191" s="57"/>
      <c r="J191" s="16"/>
      <c r="K191" s="16"/>
    </row>
    <row r="192" spans="9:11" x14ac:dyDescent="0.15">
      <c r="I192" s="57"/>
      <c r="J192" s="16"/>
      <c r="K192" s="16"/>
    </row>
    <row r="193" spans="9:11" x14ac:dyDescent="0.15">
      <c r="I193" s="57"/>
      <c r="J193" s="16"/>
      <c r="K193" s="16"/>
    </row>
    <row r="196" spans="9:11" x14ac:dyDescent="0.15">
      <c r="I196" s="57"/>
      <c r="J196" s="16"/>
      <c r="K196" s="16"/>
    </row>
    <row r="197" spans="9:11" x14ac:dyDescent="0.15">
      <c r="I197" s="57"/>
      <c r="J197" s="16"/>
      <c r="K197" s="16"/>
    </row>
    <row r="198" spans="9:11" x14ac:dyDescent="0.15">
      <c r="I198" s="57"/>
      <c r="J198" s="16"/>
      <c r="K198" s="16"/>
    </row>
    <row r="199" spans="9:11" x14ac:dyDescent="0.15">
      <c r="I199" s="57"/>
      <c r="J199" s="16"/>
      <c r="K199" s="16"/>
    </row>
  </sheetData>
  <sheetProtection formatCells="0" formatColumns="0" formatRows="0" insertColumns="0" insertRows="0" insertHyperlinks="0" deleteColumns="0" deleteRows="0" sort="0"/>
  <sortState xmlns:xlrd2="http://schemas.microsoft.com/office/spreadsheetml/2017/richdata2" ref="A9:R140">
    <sortCondition ref="A9:A140"/>
  </sortState>
  <mergeCells count="97">
    <mergeCell ref="A62:A63"/>
    <mergeCell ref="B62:B63"/>
    <mergeCell ref="Q4:Q6"/>
    <mergeCell ref="R4:R6"/>
    <mergeCell ref="M3:R3"/>
    <mergeCell ref="A3:B6"/>
    <mergeCell ref="C4:C6"/>
    <mergeCell ref="D4:D6"/>
    <mergeCell ref="E4:E6"/>
    <mergeCell ref="G4:G6"/>
    <mergeCell ref="H4:H6"/>
    <mergeCell ref="I4:I6"/>
    <mergeCell ref="M4:M6"/>
    <mergeCell ref="N4:N6"/>
    <mergeCell ref="O4:O6"/>
    <mergeCell ref="J3:K3"/>
    <mergeCell ref="P4:P6"/>
    <mergeCell ref="J4:K4"/>
    <mergeCell ref="F5:F6"/>
    <mergeCell ref="L5:L6"/>
    <mergeCell ref="A10:A11"/>
    <mergeCell ref="B10:B11"/>
    <mergeCell ref="A24:A25"/>
    <mergeCell ref="B24:B25"/>
    <mergeCell ref="A26:A27"/>
    <mergeCell ref="B26:B27"/>
    <mergeCell ref="A31:A32"/>
    <mergeCell ref="B31:B32"/>
    <mergeCell ref="A20:A21"/>
    <mergeCell ref="B20:B21"/>
    <mergeCell ref="A22:A23"/>
    <mergeCell ref="B22:B23"/>
    <mergeCell ref="A12:A13"/>
    <mergeCell ref="B12:B13"/>
    <mergeCell ref="A14:A16"/>
    <mergeCell ref="B14:B16"/>
    <mergeCell ref="A17:A18"/>
    <mergeCell ref="B17:B18"/>
    <mergeCell ref="A50:A54"/>
    <mergeCell ref="B50:B54"/>
    <mergeCell ref="A55:A57"/>
    <mergeCell ref="B55:B57"/>
    <mergeCell ref="A38:A40"/>
    <mergeCell ref="B38:B40"/>
    <mergeCell ref="A46:A48"/>
    <mergeCell ref="B46:B48"/>
    <mergeCell ref="A42:A45"/>
    <mergeCell ref="B42:B45"/>
    <mergeCell ref="A75:A76"/>
    <mergeCell ref="B75:B76"/>
    <mergeCell ref="A85:A86"/>
    <mergeCell ref="B85:B86"/>
    <mergeCell ref="A88:A89"/>
    <mergeCell ref="B88:B89"/>
    <mergeCell ref="A125:A126"/>
    <mergeCell ref="B125:B126"/>
    <mergeCell ref="A64:A65"/>
    <mergeCell ref="B64:B65"/>
    <mergeCell ref="A71:A72"/>
    <mergeCell ref="B71:B72"/>
    <mergeCell ref="A119:A120"/>
    <mergeCell ref="B119:B120"/>
    <mergeCell ref="A93:A95"/>
    <mergeCell ref="B93:B95"/>
    <mergeCell ref="A97:A98"/>
    <mergeCell ref="B97:B98"/>
    <mergeCell ref="A108:A109"/>
    <mergeCell ref="B108:B109"/>
    <mergeCell ref="A114:A115"/>
    <mergeCell ref="B114:B115"/>
    <mergeCell ref="A141:A142"/>
    <mergeCell ref="B141:B142"/>
    <mergeCell ref="A127:A128"/>
    <mergeCell ref="B127:B128"/>
    <mergeCell ref="A129:A130"/>
    <mergeCell ref="B129:B130"/>
    <mergeCell ref="B135:B136"/>
    <mergeCell ref="A137:A138"/>
    <mergeCell ref="B137:B138"/>
    <mergeCell ref="A139:A140"/>
    <mergeCell ref="B139:B140"/>
    <mergeCell ref="B149:B150"/>
    <mergeCell ref="A147:A148"/>
    <mergeCell ref="B147:B148"/>
    <mergeCell ref="B73:B74"/>
    <mergeCell ref="A73:A74"/>
    <mergeCell ref="A111:A112"/>
    <mergeCell ref="B111:B112"/>
    <mergeCell ref="A145:A146"/>
    <mergeCell ref="B145:B146"/>
    <mergeCell ref="A143:A144"/>
    <mergeCell ref="B143:B144"/>
    <mergeCell ref="A131:A132"/>
    <mergeCell ref="B131:B132"/>
    <mergeCell ref="A133:A134"/>
    <mergeCell ref="B133:B134"/>
    <mergeCell ref="A135:A136"/>
  </mergeCells>
  <pageMargins left="0.70866141732283472" right="0.70866141732283472" top="0.74803149606299213" bottom="0.74803149606299213" header="0.31496062992125984" footer="0.31496062992125984"/>
  <pageSetup paperSize="8" scale="64" pageOrder="overThenDown" orientation="landscape" r:id="rId1"/>
  <ignoredErrors>
    <ignoredError sqref="J120:K120 J65:K65 J75:K80 C148:C150 J128:K142 C128:C142 C64:C68 C144 C74:C110 J86:K112 J149:K150 C112:C124 C11:C17 J43 C39:C41 C43:C44 J32:K41 J44:K44 J144:K146 C146 J11:K17 C70:C72 J70:K72 J46:K59 C46:C59 C18:C37 J18:K30 C60:C61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A7D82F717EC64E4E872147003BDC37DD" ma:contentTypeVersion="1" ma:contentTypeDescription="Yeni belge oluşturun." ma:contentTypeScope="" ma:versionID="4f7d40ed36ced7ae52f2720fa87b11c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b20ab34a7c2ca5bb6fa0458d1241f1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Zamanlama Başlangıç Tarihi" ma:description="Zamanlama Başlangıç Tarihi, Yayımlama özelliği tarafından oluşturulan bir site sütunudur. Bu sütun, bu sayfanın site ziyaretçilerine ilk kez görüntüleneceği tarih ve zamanı belirtmek için kullanılır." ma:internalName="PublishingStartDate">
      <xsd:simpleType>
        <xsd:restriction base="dms:Unknown"/>
      </xsd:simpleType>
    </xsd:element>
    <xsd:element name="PublishingExpirationDate" ma:index="9" nillable="true" ma:displayName="Zamanlama Bitiş Tarihi" ma:description="Zamanlama Bitiş Tarihi, Yayımlama özelliği tarafından oluşturulan bir site sütunudur. Bu sütun, bu sayfanın site ziyaretçilerine artık görüntülenmeyeceği tarih ve zamanı belirtmek için kullanılır.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21CE1A0-6A48-4A20-ADB7-D4E67657B0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59C452-1FBD-462B-9DBB-27E72A4A11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45BBE-E31D-4970-8DCE-65A0DC9B781A}">
  <ds:schemaRefs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Milli Parklar</vt:lpstr>
      <vt:lpstr>'Milli Parklar'!Yazdırma_Alanı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Microsoft Corporation</dc:creator>
  <cp:lastModifiedBy>Hüseyin TOPKAYA</cp:lastModifiedBy>
  <cp:lastPrinted>2013-12-20T13:59:58Z</cp:lastPrinted>
  <dcterms:created xsi:type="dcterms:W3CDTF">1999-05-26T11:21:22Z</dcterms:created>
  <dcterms:modified xsi:type="dcterms:W3CDTF">2026-06-02T10:17:23Z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0x010100A7D82F717EC64E4E872147003BDC37DD</vt:lpwstr>
  </property>
</Properties>
</file>