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aylans\Desktop\RİP SU KAYNAKLARI İSTATİSTİKLERİ\RİP 2016\RİP 2016 SON 14.12.2016\"/>
    </mc:Choice>
  </mc:AlternateContent>
  <bookViews>
    <workbookView xWindow="165" yWindow="300" windowWidth="10200" windowHeight="12540"/>
  </bookViews>
  <sheets>
    <sheet name="1.2.Tablo" sheetId="1" r:id="rId1"/>
    <sheet name="Sayfa1" sheetId="2" state="hidden" r:id="rId2"/>
  </sheets>
  <calcPr calcId="152511"/>
</workbook>
</file>

<file path=xl/calcChain.xml><?xml version="1.0" encoding="utf-8"?>
<calcChain xmlns="http://schemas.openxmlformats.org/spreadsheetml/2006/main">
  <c r="E29" i="1" l="1"/>
  <c r="D29" i="1"/>
  <c r="F27" i="1"/>
  <c r="F25" i="1"/>
  <c r="F21" i="1"/>
  <c r="F19" i="1"/>
  <c r="F20" i="1"/>
  <c r="F12" i="1"/>
  <c r="F13" i="1"/>
  <c r="F28" i="1"/>
  <c r="F15" i="1"/>
  <c r="F17" i="1"/>
  <c r="F23" i="1"/>
  <c r="F16" i="1"/>
  <c r="F11" i="1"/>
  <c r="F22" i="1"/>
  <c r="F10" i="1"/>
  <c r="F9" i="1"/>
  <c r="F26" i="1"/>
  <c r="F18" i="1"/>
  <c r="F14" i="1"/>
  <c r="F8" i="1"/>
  <c r="F6" i="1"/>
  <c r="F7" i="1"/>
  <c r="F5" i="1"/>
  <c r="F4" i="1"/>
  <c r="F24" i="1"/>
  <c r="F29" i="1" l="1"/>
</calcChain>
</file>

<file path=xl/sharedStrings.xml><?xml version="1.0" encoding="utf-8"?>
<sst xmlns="http://schemas.openxmlformats.org/spreadsheetml/2006/main" count="88" uniqueCount="63">
  <si>
    <t>Havzanın Adı</t>
  </si>
  <si>
    <t>Potansiyel İştirak Oranı (%)</t>
  </si>
  <si>
    <t>Toplam</t>
  </si>
  <si>
    <t>Fırat - Dicle (*)(**)</t>
  </si>
  <si>
    <t xml:space="preserve">Meriç </t>
  </si>
  <si>
    <t xml:space="preserve">Marmara </t>
  </si>
  <si>
    <t xml:space="preserve">Susurluk </t>
  </si>
  <si>
    <t xml:space="preserve">Kuzey Ege </t>
  </si>
  <si>
    <t xml:space="preserve">Gediz </t>
  </si>
  <si>
    <t xml:space="preserve">Küçük Menderes </t>
  </si>
  <si>
    <t xml:space="preserve">Büyük Menderes </t>
  </si>
  <si>
    <t xml:space="preserve">Batı Akdeniz </t>
  </si>
  <si>
    <t xml:space="preserve">Antalya </t>
  </si>
  <si>
    <t xml:space="preserve">Burdur Göller </t>
  </si>
  <si>
    <t xml:space="preserve">Akarçay </t>
  </si>
  <si>
    <t xml:space="preserve">Sakarya </t>
  </si>
  <si>
    <t xml:space="preserve">Batı Karadeniz </t>
  </si>
  <si>
    <t xml:space="preserve">Yeşilırmak </t>
  </si>
  <si>
    <t xml:space="preserve">Kızılırmak </t>
  </si>
  <si>
    <t xml:space="preserve">Konya Kapalı </t>
  </si>
  <si>
    <t xml:space="preserve">Doğu Akdeniz </t>
  </si>
  <si>
    <t xml:space="preserve">Seyhan </t>
  </si>
  <si>
    <t xml:space="preserve">Asi </t>
  </si>
  <si>
    <t xml:space="preserve">Ceyhan </t>
  </si>
  <si>
    <t xml:space="preserve">Doğu Karadeniz </t>
  </si>
  <si>
    <t xml:space="preserve">Çoruh </t>
  </si>
  <si>
    <t xml:space="preserve">Aras </t>
  </si>
  <si>
    <t xml:space="preserve">Van Gölü </t>
  </si>
  <si>
    <t>Havza No</t>
  </si>
  <si>
    <r>
      <t>Havza Yağışalanı (km</t>
    </r>
    <r>
      <rPr>
        <b/>
        <vertAlign val="superscript"/>
        <sz val="12"/>
        <rFont val="Times New Roman"/>
        <family val="1"/>
        <charset val="162"/>
      </rPr>
      <t>2</t>
    </r>
    <r>
      <rPr>
        <b/>
        <sz val="12"/>
        <rFont val="Times New Roman"/>
        <family val="1"/>
        <charset val="162"/>
      </rPr>
      <t>)</t>
    </r>
  </si>
  <si>
    <r>
      <t>Ortalama Yıllık Akış (km</t>
    </r>
    <r>
      <rPr>
        <b/>
        <vertAlign val="superscript"/>
        <sz val="12"/>
        <rFont val="Times New Roman"/>
        <family val="1"/>
        <charset val="162"/>
      </rPr>
      <t>3</t>
    </r>
    <r>
      <rPr>
        <b/>
        <sz val="12"/>
        <rFont val="Times New Roman"/>
        <family val="1"/>
        <charset val="162"/>
      </rPr>
      <t>)(***)</t>
    </r>
  </si>
  <si>
    <r>
      <rPr>
        <b/>
        <sz val="12"/>
        <color theme="1"/>
        <rFont val="Times New Roman"/>
        <family val="1"/>
        <charset val="162"/>
      </rPr>
      <t xml:space="preserve">(*) </t>
    </r>
    <r>
      <rPr>
        <sz val="12"/>
        <color theme="1"/>
        <rFont val="Times New Roman"/>
        <family val="1"/>
        <charset val="162"/>
      </rPr>
      <t>Fırat Nehri anakol yıllık akışı 31,61 km</t>
    </r>
    <r>
      <rPr>
        <vertAlign val="superscript"/>
        <sz val="12"/>
        <color theme="1"/>
        <rFont val="Times New Roman"/>
        <family val="1"/>
        <charset val="162"/>
      </rPr>
      <t>3</t>
    </r>
    <r>
      <rPr>
        <sz val="12"/>
        <color theme="1"/>
        <rFont val="Times New Roman"/>
        <family val="1"/>
        <charset val="162"/>
      </rPr>
      <t xml:space="preserve"> tür.</t>
    </r>
  </si>
  <si>
    <r>
      <rPr>
        <b/>
        <sz val="12"/>
        <color theme="1"/>
        <rFont val="Times New Roman"/>
        <family val="1"/>
        <charset val="162"/>
      </rPr>
      <t>(**)</t>
    </r>
    <r>
      <rPr>
        <sz val="12"/>
        <color theme="1"/>
        <rFont val="Times New Roman"/>
        <family val="1"/>
        <charset val="162"/>
      </rPr>
      <t xml:space="preserve"> Dicle Nehri anakol yıllık akışı 21,33 km</t>
    </r>
    <r>
      <rPr>
        <vertAlign val="superscript"/>
        <sz val="12"/>
        <color theme="1"/>
        <rFont val="Times New Roman"/>
        <family val="1"/>
        <charset val="162"/>
      </rPr>
      <t>3</t>
    </r>
    <r>
      <rPr>
        <sz val="12"/>
        <color theme="1"/>
        <rFont val="Times New Roman"/>
        <family val="1"/>
        <charset val="162"/>
      </rPr>
      <t xml:space="preserve"> tür.</t>
    </r>
  </si>
  <si>
    <r>
      <rPr>
        <b/>
        <sz val="12"/>
        <color theme="1"/>
        <rFont val="Times New Roman"/>
        <family val="1"/>
        <charset val="162"/>
      </rPr>
      <t>(***)</t>
    </r>
    <r>
      <rPr>
        <sz val="12"/>
        <color theme="1"/>
        <rFont val="Times New Roman"/>
        <family val="1"/>
        <charset val="162"/>
      </rPr>
      <t xml:space="preserve"> Bu değerler havzaların en mansabındaki baz istasyon akışlarından elde edilmiştir.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</si>
  <si>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</si>
  <si>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</si>
  <si>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</si>
  <si>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</si>
  <si>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</si>
  <si>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</si>
  <si>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</si>
  <si>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</si>
  <si>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</si>
  <si>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</si>
  <si>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</si>
  <si>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</si>
  <si>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</si>
  <si>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</si>
  <si>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</si>
  <si>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</si>
  <si>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</si>
  <si>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</si>
  <si>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</si>
  <si>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</si>
  <si>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</si>
  <si>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</si>
  <si>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</si>
  <si>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</si>
  <si>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</si>
  <si>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Havza Yağışalanı (km2)</t>
  </si>
  <si>
    <t>Meriç Ergene</t>
  </si>
  <si>
    <t>1.2.Havzalara Göre Yıllık Ortalama Yüzeysuyu Su Potansiyeli, 2014-2015</t>
  </si>
  <si>
    <t>NOT: 2013-2014 yılı verileri değişmemiş olup, 2015 yılı verileriyle aynıdır.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</si>
</sst>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  <font>
      <sz val="12"/>
      <name val="Times New Roman"/>
      <family val="1"/>
      <charset val="162"/>
    </font>
    <font>
      <vertAlign val="superscript"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3" fillId="2" borderId="12" xfId="0" applyFont="1" applyFill="1" applyBorder="1"/>
    <xf numFmtId="0" fontId="5" fillId="3" borderId="13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/>
    </xf>
    <xf numFmtId="164" fontId="7" fillId="2" borderId="4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164" fontId="7" fillId="2" borderId="9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0" fillId="0" borderId="15" xfId="0" applyBorder="1"/>
    <xf numFmtId="0" fontId="4" fillId="0" borderId="5" xfId="0" applyFont="1" applyBorder="1" applyAlignment="1">
      <alignment horizontal="center" vertical="center"/>
    </xf>
    <xf numFmtId="0" fontId="4" fillId="3" borderId="19" xfId="0" quotePrefix="1" applyFont="1" applyFill="1" applyBorder="1" applyAlignment="1">
      <alignment horizontal="center" vertical="center"/>
    </xf>
    <xf numFmtId="0" fontId="4" fillId="3" borderId="14" xfId="0" quotePrefix="1" applyFont="1" applyFill="1" applyBorder="1" applyAlignment="1">
      <alignment horizontal="center" vertical="center"/>
    </xf>
    <xf numFmtId="3" fontId="0" fillId="0" borderId="0" xfId="0" applyNumberFormat="1"/>
    <xf numFmtId="0" fontId="9" fillId="0" borderId="0" xfId="0" applyFont="1"/>
    <xf numFmtId="3" fontId="7" fillId="2" borderId="3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1.2.</a:t>
            </a:r>
            <a:r>
              <a:rPr lang="en-US"/>
              <a:t>Havza Yağışalanı (km²)</a:t>
            </a:r>
            <a:r>
              <a:rPr lang="tr-TR"/>
              <a:t>, 2015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374395648323614E-2"/>
          <c:y val="0.12750775471247913"/>
          <c:w val="0.89935804242982231"/>
          <c:h val="0.60701785516247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'1.2.Tablo'!$D$3</c:f>
              <c:strCache>
                <c:ptCount val="1"/>
                <c:pt idx="0">
                  <c:v>Havza Yağışalanı (km2)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'1.2.Tablo'!$C$4:$C$28</c:f>
              <c:strCache>
                <c:ptCount val="25"/>
                <c:pt idx="0">
                  <c:v>Meriç Ergene</c:v>
                </c:pt>
                <c:pt idx="1">
                  <c:v>Marmara </c:v>
                </c:pt>
                <c:pt idx="2">
                  <c:v>Susurluk </c:v>
                </c:pt>
                <c:pt idx="3">
                  <c:v>Kuzey Ege </c:v>
                </c:pt>
                <c:pt idx="4">
                  <c:v>Gediz </c:v>
                </c:pt>
                <c:pt idx="5">
                  <c:v>Küçük Menderes </c:v>
                </c:pt>
                <c:pt idx="6">
                  <c:v>Büyük Menderes </c:v>
                </c:pt>
                <c:pt idx="7">
                  <c:v>Batı Akdeniz </c:v>
                </c:pt>
                <c:pt idx="8">
                  <c:v>Antalya </c:v>
                </c:pt>
                <c:pt idx="9">
                  <c:v>Burdur Göller </c:v>
                </c:pt>
                <c:pt idx="10">
                  <c:v>Akarçay </c:v>
                </c:pt>
                <c:pt idx="11">
                  <c:v>Sakarya </c:v>
                </c:pt>
                <c:pt idx="12">
                  <c:v>Batı Karadeniz </c:v>
                </c:pt>
                <c:pt idx="13">
                  <c:v>Yeşilırmak </c:v>
                </c:pt>
                <c:pt idx="14">
                  <c:v>Kızılırmak </c:v>
                </c:pt>
                <c:pt idx="15">
                  <c:v>Konya Kapalı </c:v>
                </c:pt>
                <c:pt idx="16">
                  <c:v>Doğu Akdeniz </c:v>
                </c:pt>
                <c:pt idx="17">
                  <c:v>Seyhan </c:v>
                </c:pt>
                <c:pt idx="18">
                  <c:v>Asi </c:v>
                </c:pt>
                <c:pt idx="19">
                  <c:v>Ceyhan </c:v>
                </c:pt>
                <c:pt idx="20">
                  <c:v>Fırat - Dicle (*)(**)</c:v>
                </c:pt>
                <c:pt idx="21">
                  <c:v>Doğu Karadeniz </c:v>
                </c:pt>
                <c:pt idx="22">
                  <c:v>Çoruh </c:v>
                </c:pt>
                <c:pt idx="23">
                  <c:v>Aras </c:v>
                </c:pt>
                <c:pt idx="24">
                  <c:v>Van Gölü </c:v>
                </c:pt>
              </c:strCache>
            </c:strRef>
          </c:cat>
          <c:val>
            <c:numRef>
              <c:f>'1.2.Tablo'!$D$4:$D$28</c:f>
              <c:numCache>
                <c:formatCode>#,##0</c:formatCode>
                <c:ptCount val="25"/>
                <c:pt idx="0">
                  <c:v>14560</c:v>
                </c:pt>
                <c:pt idx="1">
                  <c:v>24100</c:v>
                </c:pt>
                <c:pt idx="2">
                  <c:v>22399</c:v>
                </c:pt>
                <c:pt idx="3">
                  <c:v>10003</c:v>
                </c:pt>
                <c:pt idx="4">
                  <c:v>18000</c:v>
                </c:pt>
                <c:pt idx="5">
                  <c:v>6907</c:v>
                </c:pt>
                <c:pt idx="6">
                  <c:v>24976</c:v>
                </c:pt>
                <c:pt idx="7">
                  <c:v>20953</c:v>
                </c:pt>
                <c:pt idx="8">
                  <c:v>19577</c:v>
                </c:pt>
                <c:pt idx="9">
                  <c:v>6374</c:v>
                </c:pt>
                <c:pt idx="10">
                  <c:v>7605</c:v>
                </c:pt>
                <c:pt idx="11">
                  <c:v>58160</c:v>
                </c:pt>
                <c:pt idx="12">
                  <c:v>29598</c:v>
                </c:pt>
                <c:pt idx="13">
                  <c:v>36114</c:v>
                </c:pt>
                <c:pt idx="14">
                  <c:v>78180</c:v>
                </c:pt>
                <c:pt idx="15">
                  <c:v>53850</c:v>
                </c:pt>
                <c:pt idx="16">
                  <c:v>22048</c:v>
                </c:pt>
                <c:pt idx="17">
                  <c:v>20450</c:v>
                </c:pt>
                <c:pt idx="18">
                  <c:v>7796</c:v>
                </c:pt>
                <c:pt idx="19">
                  <c:v>21982</c:v>
                </c:pt>
                <c:pt idx="20">
                  <c:v>184918</c:v>
                </c:pt>
                <c:pt idx="21">
                  <c:v>24077</c:v>
                </c:pt>
                <c:pt idx="22">
                  <c:v>19872</c:v>
                </c:pt>
                <c:pt idx="23">
                  <c:v>27548</c:v>
                </c:pt>
                <c:pt idx="24">
                  <c:v>19405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85872"/>
        <c:axId val="126386432"/>
      </c:barChart>
      <c:catAx>
        <c:axId val="12638587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tr-TR"/>
          </a:p>
        </c:txPr>
        <c:crossAx val="126386432"/>
        <c:crosses val="autoZero"/>
        <c:auto val="1"/>
        <c:lblAlgn val="ctr"/>
        <c:lblOffset val="100"/>
        <c:noMultiLvlLbl val="0"/>
      </c:catAx>
      <c:valAx>
        <c:axId val="1263864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r-TR"/>
          </a:p>
        </c:txPr>
        <c:crossAx val="1263858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50" b="1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tr-TR"/>
          </a:p>
        </c:txPr>
      </c:legendEntry>
      <c:layout>
        <c:manualLayout>
          <c:xMode val="edge"/>
          <c:yMode val="edge"/>
          <c:x val="0.42634093070685758"/>
          <c:y val="0.94424553620938223"/>
          <c:w val="0.17905080269874241"/>
          <c:h val="5.4796707229778099E-2"/>
        </c:manualLayout>
      </c:layout>
      <c:overlay val="0"/>
    </c:legend>
    <c:plotVisOnly val="1"/>
    <c:dispBlanksAs val="gap"/>
    <c:showDLblsOverMax val="0"/>
  </c:chart>
  <c:spPr>
    <a:ln>
      <a:solidFill>
        <a:srgbClr val="00B05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1.2.Ortalama Yıllık Akış (km³)(***),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076576762720551E-2"/>
          <c:y val="0.1000060821274346"/>
          <c:w val="0.91505485561617761"/>
          <c:h val="0.62020969303970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'1.2.Tablo'!$E$3</c:f>
              <c:strCache>
                <c:ptCount val="1"/>
                <c:pt idx="0">
                  <c:v>Ortalama Yıllık Akış (km3)(***)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'1.2.Tablo'!$C$4:$C$28</c:f>
              <c:strCache>
                <c:ptCount val="25"/>
                <c:pt idx="0">
                  <c:v>Meriç Ergene</c:v>
                </c:pt>
                <c:pt idx="1">
                  <c:v>Marmara </c:v>
                </c:pt>
                <c:pt idx="2">
                  <c:v>Susurluk </c:v>
                </c:pt>
                <c:pt idx="3">
                  <c:v>Kuzey Ege </c:v>
                </c:pt>
                <c:pt idx="4">
                  <c:v>Gediz </c:v>
                </c:pt>
                <c:pt idx="5">
                  <c:v>Küçük Menderes </c:v>
                </c:pt>
                <c:pt idx="6">
                  <c:v>Büyük Menderes </c:v>
                </c:pt>
                <c:pt idx="7">
                  <c:v>Batı Akdeniz </c:v>
                </c:pt>
                <c:pt idx="8">
                  <c:v>Antalya </c:v>
                </c:pt>
                <c:pt idx="9">
                  <c:v>Burdur Göller </c:v>
                </c:pt>
                <c:pt idx="10">
                  <c:v>Akarçay </c:v>
                </c:pt>
                <c:pt idx="11">
                  <c:v>Sakarya </c:v>
                </c:pt>
                <c:pt idx="12">
                  <c:v>Batı Karadeniz </c:v>
                </c:pt>
                <c:pt idx="13">
                  <c:v>Yeşilırmak </c:v>
                </c:pt>
                <c:pt idx="14">
                  <c:v>Kızılırmak </c:v>
                </c:pt>
                <c:pt idx="15">
                  <c:v>Konya Kapalı </c:v>
                </c:pt>
                <c:pt idx="16">
                  <c:v>Doğu Akdeniz </c:v>
                </c:pt>
                <c:pt idx="17">
                  <c:v>Seyhan </c:v>
                </c:pt>
                <c:pt idx="18">
                  <c:v>Asi </c:v>
                </c:pt>
                <c:pt idx="19">
                  <c:v>Ceyhan </c:v>
                </c:pt>
                <c:pt idx="20">
                  <c:v>Fırat - Dicle (*)(**)</c:v>
                </c:pt>
                <c:pt idx="21">
                  <c:v>Doğu Karadeniz </c:v>
                </c:pt>
                <c:pt idx="22">
                  <c:v>Çoruh </c:v>
                </c:pt>
                <c:pt idx="23">
                  <c:v>Aras </c:v>
                </c:pt>
                <c:pt idx="24">
                  <c:v>Van Gölü </c:v>
                </c:pt>
              </c:strCache>
            </c:strRef>
          </c:cat>
          <c:val>
            <c:numRef>
              <c:f>'1.2.Tablo'!$E$4:$E$28</c:f>
              <c:numCache>
                <c:formatCode>General</c:formatCode>
                <c:ptCount val="25"/>
                <c:pt idx="0">
                  <c:v>1.33</c:v>
                </c:pt>
                <c:pt idx="1">
                  <c:v>8.33</c:v>
                </c:pt>
                <c:pt idx="2">
                  <c:v>5.43</c:v>
                </c:pt>
                <c:pt idx="3">
                  <c:v>2.09</c:v>
                </c:pt>
                <c:pt idx="4">
                  <c:v>1.95</c:v>
                </c:pt>
                <c:pt idx="5">
                  <c:v>1.19</c:v>
                </c:pt>
                <c:pt idx="6">
                  <c:v>3.03</c:v>
                </c:pt>
                <c:pt idx="7">
                  <c:v>8.93</c:v>
                </c:pt>
                <c:pt idx="8">
                  <c:v>11.06</c:v>
                </c:pt>
                <c:pt idx="9">
                  <c:v>0.5</c:v>
                </c:pt>
                <c:pt idx="10">
                  <c:v>0.49</c:v>
                </c:pt>
                <c:pt idx="11">
                  <c:v>6.4</c:v>
                </c:pt>
                <c:pt idx="12">
                  <c:v>9.93</c:v>
                </c:pt>
                <c:pt idx="13">
                  <c:v>5.8</c:v>
                </c:pt>
                <c:pt idx="14">
                  <c:v>6.48</c:v>
                </c:pt>
                <c:pt idx="15">
                  <c:v>4.5199999999999996</c:v>
                </c:pt>
                <c:pt idx="16">
                  <c:v>11.07</c:v>
                </c:pt>
                <c:pt idx="17">
                  <c:v>8.01</c:v>
                </c:pt>
                <c:pt idx="18">
                  <c:v>1.17</c:v>
                </c:pt>
                <c:pt idx="19">
                  <c:v>7.18</c:v>
                </c:pt>
                <c:pt idx="20">
                  <c:v>52.94</c:v>
                </c:pt>
                <c:pt idx="21">
                  <c:v>14.9</c:v>
                </c:pt>
                <c:pt idx="22">
                  <c:v>6.3</c:v>
                </c:pt>
                <c:pt idx="23">
                  <c:v>4.63</c:v>
                </c:pt>
                <c:pt idx="24">
                  <c:v>2.39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88672"/>
        <c:axId val="126389232"/>
      </c:barChart>
      <c:catAx>
        <c:axId val="12638867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tr-TR"/>
          </a:p>
        </c:txPr>
        <c:crossAx val="126389232"/>
        <c:crosses val="autoZero"/>
        <c:auto val="1"/>
        <c:lblAlgn val="ctr"/>
        <c:lblOffset val="100"/>
        <c:noMultiLvlLbl val="0"/>
      </c:catAx>
      <c:valAx>
        <c:axId val="12638923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tr-TR"/>
          </a:p>
        </c:txPr>
        <c:crossAx val="12638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032329595164242"/>
          <c:y val="0.93362097117539466"/>
          <c:w val="0.22896963334128689"/>
          <c:h val="4.2977809591982823E-2"/>
        </c:manualLayout>
      </c:layout>
      <c:overlay val="0"/>
      <c:txPr>
        <a:bodyPr/>
        <a:lstStyle/>
        <a:p>
          <a:pPr>
            <a:defRPr sz="1050" b="1">
              <a:solidFill>
                <a:schemeClr val="tx2">
                  <a:lumMod val="60000"/>
                  <a:lumOff val="40000"/>
                </a:schemeClr>
              </a:solidFill>
            </a:defRPr>
          </a:pPr>
          <a:endParaRPr lang="tr-TR"/>
        </a:p>
      </c:txPr>
    </c:legend>
    <c:plotVisOnly val="1"/>
    <c:dispBlanksAs val="gap"/>
    <c:showDLblsOverMax val="0"/>
  </c:chart>
  <c:spPr>
    <a:ln>
      <a:solidFill>
        <a:srgbClr val="00B05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1.2.Potansiyel İştirak Oranı (%), 2015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164186414497225E-2"/>
          <c:y val="0.25793232049930104"/>
          <c:w val="0.59421592635848752"/>
          <c:h val="0.64535063821993799"/>
        </c:manualLayout>
      </c:layout>
      <c:pie3DChart>
        <c:varyColors val="1"/>
        <c:ser>
          <c:idx val="0"/>
          <c:order val="0"/>
          <c:tx>
            <c:strRef>
              <c:f>'1.2.Tablo'!$F$3</c:f>
              <c:strCache>
                <c:ptCount val="1"/>
                <c:pt idx="0">
                  <c:v>Potansiyel İştirak Oranı (%)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2529103718494519E-2"/>
                  <c:y val="-8.136606681671261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190671740195155E-2"/>
                  <c:y val="-0.1460875136107323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903037837973546E-2"/>
                  <c:y val="-6.166663328072662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9634304085195094E-3"/>
                  <c:y val="-0.12683467664047776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480842406660891"/>
                  <c:y val="-0.18141693268106746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0827506310515013"/>
                  <c:y val="-8.643566219342764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1220761280438031"/>
                  <c:y val="-7.76443095334505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0541467304625199"/>
                  <c:y val="-2.457211148423873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68251516407339E-2"/>
                  <c:y val="-9.4887014824788195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.1201373871328285"/>
                  <c:y val="3.803886695750589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9546710369337798E-2"/>
                  <c:y val="4.403885694172388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2627183563777074E-2"/>
                  <c:y val="9.463232779651364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6.2213515176625777E-4"/>
                  <c:y val="2.876049689725381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5.0613156011001019E-2"/>
                  <c:y val="4.722709497966080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9.4481658692185014E-2"/>
                  <c:y val="-3.534462159660150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6.7093018875032967E-2"/>
                  <c:y val="-6.928667600519103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5.2585113463687855E-2"/>
                  <c:y val="-6.691186254913099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7.6255258762511144E-2"/>
                  <c:y val="-0.1482174769672784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tr-TR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'1.2.Tablo'!$C$4:$C$28</c:f>
              <c:strCache>
                <c:ptCount val="25"/>
                <c:pt idx="0">
                  <c:v>Meriç Ergene</c:v>
                </c:pt>
                <c:pt idx="1">
                  <c:v>Marmara </c:v>
                </c:pt>
                <c:pt idx="2">
                  <c:v>Susurluk </c:v>
                </c:pt>
                <c:pt idx="3">
                  <c:v>Kuzey Ege </c:v>
                </c:pt>
                <c:pt idx="4">
                  <c:v>Gediz </c:v>
                </c:pt>
                <c:pt idx="5">
                  <c:v>Küçük Menderes </c:v>
                </c:pt>
                <c:pt idx="6">
                  <c:v>Büyük Menderes </c:v>
                </c:pt>
                <c:pt idx="7">
                  <c:v>Batı Akdeniz </c:v>
                </c:pt>
                <c:pt idx="8">
                  <c:v>Antalya </c:v>
                </c:pt>
                <c:pt idx="9">
                  <c:v>Burdur Göller </c:v>
                </c:pt>
                <c:pt idx="10">
                  <c:v>Akarçay </c:v>
                </c:pt>
                <c:pt idx="11">
                  <c:v>Sakarya </c:v>
                </c:pt>
                <c:pt idx="12">
                  <c:v>Batı Karadeniz </c:v>
                </c:pt>
                <c:pt idx="13">
                  <c:v>Yeşilırmak </c:v>
                </c:pt>
                <c:pt idx="14">
                  <c:v>Kızılırmak </c:v>
                </c:pt>
                <c:pt idx="15">
                  <c:v>Konya Kapalı </c:v>
                </c:pt>
                <c:pt idx="16">
                  <c:v>Doğu Akdeniz </c:v>
                </c:pt>
                <c:pt idx="17">
                  <c:v>Seyhan </c:v>
                </c:pt>
                <c:pt idx="18">
                  <c:v>Asi </c:v>
                </c:pt>
                <c:pt idx="19">
                  <c:v>Ceyhan </c:v>
                </c:pt>
                <c:pt idx="20">
                  <c:v>Fırat - Dicle (*)(**)</c:v>
                </c:pt>
                <c:pt idx="21">
                  <c:v>Doğu Karadeniz </c:v>
                </c:pt>
                <c:pt idx="22">
                  <c:v>Çoruh </c:v>
                </c:pt>
                <c:pt idx="23">
                  <c:v>Aras </c:v>
                </c:pt>
                <c:pt idx="24">
                  <c:v>Van Gölü </c:v>
                </c:pt>
              </c:strCache>
            </c:strRef>
          </c:cat>
          <c:val>
            <c:numRef>
              <c:f>'1.2.Tablo'!$F$4:$F$28</c:f>
              <c:numCache>
                <c:formatCode>0.0</c:formatCode>
                <c:ptCount val="25"/>
                <c:pt idx="0">
                  <c:v>0.71486159634506852</c:v>
                </c:pt>
                <c:pt idx="1">
                  <c:v>4.4772910507927977</c:v>
                </c:pt>
                <c:pt idx="2">
                  <c:v>2.9185702768073094</c:v>
                </c:pt>
                <c:pt idx="3">
                  <c:v>1.1233539371136791</c:v>
                </c:pt>
                <c:pt idx="4">
                  <c:v>1.0481053480247244</c:v>
                </c:pt>
                <c:pt idx="5">
                  <c:v>0.63961300725611381</c:v>
                </c:pt>
                <c:pt idx="6">
                  <c:v>1.6285944638538026</c:v>
                </c:pt>
                <c:pt idx="7">
                  <c:v>4.7997850040311745</c:v>
                </c:pt>
                <c:pt idx="8">
                  <c:v>5.9446385380274123</c:v>
                </c:pt>
                <c:pt idx="9">
                  <c:v>0.26874496103198059</c:v>
                </c:pt>
                <c:pt idx="10">
                  <c:v>0.26337006181134098</c:v>
                </c:pt>
                <c:pt idx="11">
                  <c:v>3.439935501209352</c:v>
                </c:pt>
                <c:pt idx="12">
                  <c:v>5.3372749260951355</c:v>
                </c:pt>
                <c:pt idx="13">
                  <c:v>3.1174415479709752</c:v>
                </c:pt>
                <c:pt idx="14">
                  <c:v>3.4829346949744688</c:v>
                </c:pt>
                <c:pt idx="15">
                  <c:v>2.4294544477291047</c:v>
                </c:pt>
                <c:pt idx="16">
                  <c:v>5.9500134372480513</c:v>
                </c:pt>
                <c:pt idx="17">
                  <c:v>4.3052942757323294</c:v>
                </c:pt>
                <c:pt idx="18">
                  <c:v>0.62886320881483471</c:v>
                </c:pt>
                <c:pt idx="19">
                  <c:v>3.8591776404192415</c:v>
                </c:pt>
                <c:pt idx="20">
                  <c:v>28.45471647406611</c:v>
                </c:pt>
                <c:pt idx="21">
                  <c:v>8.0085998387530228</c:v>
                </c:pt>
                <c:pt idx="22">
                  <c:v>3.3861865090029557</c:v>
                </c:pt>
                <c:pt idx="23">
                  <c:v>2.4885783391561405</c:v>
                </c:pt>
                <c:pt idx="24">
                  <c:v>1.2846009137328676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B05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729646</xdr:colOff>
      <xdr:row>1</xdr:row>
      <xdr:rowOff>57150</xdr:rowOff>
    </xdr:from>
    <xdr:to>
      <xdr:col>5</xdr:col>
      <xdr:colOff>1110646</xdr:colOff>
      <xdr:row>1</xdr:row>
      <xdr:rowOff>342900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396" y="261257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193673</xdr:colOff>
      <xdr:row>33</xdr:row>
      <xdr:rowOff>127000</xdr:rowOff>
    </xdr:from>
    <xdr:to>
      <xdr:col>12</xdr:col>
      <xdr:colOff>455083</xdr:colOff>
      <xdr:row>57</xdr:row>
      <xdr:rowOff>63500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17992</xdr:colOff>
      <xdr:row>58</xdr:row>
      <xdr:rowOff>55032</xdr:rowOff>
    </xdr:from>
    <xdr:to>
      <xdr:col>12</xdr:col>
      <xdr:colOff>465667</xdr:colOff>
      <xdr:row>86</xdr:row>
      <xdr:rowOff>64557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89</xdr:row>
      <xdr:rowOff>19049</xdr:rowOff>
    </xdr:from>
    <xdr:to>
      <xdr:col>12</xdr:col>
      <xdr:colOff>391584</xdr:colOff>
      <xdr:row>118</xdr:row>
      <xdr:rowOff>85725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0.01212</cdr:y>
    </cdr:from>
    <cdr:to>
      <cdr:x>0.05562</cdr:x>
      <cdr:y>0.08037</cdr:y>
    </cdr:to>
    <cdr:pic>
      <cdr:nvPicPr>
        <cdr:cNvPr id="2" name="Resi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0" cy="28605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0.00951</cdr:y>
    </cdr:from>
    <cdr:to>
      <cdr:x>0.05495</cdr:x>
      <cdr:y>0.06304</cdr:y>
    </cdr:to>
    <cdr:pic>
      <cdr:nvPicPr>
        <cdr:cNvPr id="2" name="Resi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0" cy="28605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0.00638</cdr:x>
      <cdr:y>0.00909</cdr:y>
    </cdr:from>
    <cdr:to>
      <cdr:x>0.05423</cdr:x>
      <cdr:y>0.06025</cdr:y>
    </cdr:to>
    <cdr:pic>
      <cdr:nvPicPr>
        <cdr:cNvPr id="2" name="Resi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0" cy="28605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="70" zoomScaleNormal="70" workbookViewId="0">
      <selection activeCell="P29" sqref="P29"/>
    </sheetView>
  </sheetViews>
  <sheetFormatPr defaultRowHeight="15" x14ac:dyDescent="0.25"/>
  <cols>
    <col min="1" max="1" width="3.140625" customWidth="1"/>
    <col min="2" max="2" width="12" customWidth="1"/>
    <col min="3" max="3" width="23.140625" customWidth="1"/>
    <col min="4" max="4" width="17.28515625" style="4" customWidth="1"/>
    <col min="5" max="6" width="17.28515625" customWidth="1"/>
    <col min="7" max="7" width="2.42578125" customWidth="1"/>
  </cols>
  <sheetData>
    <row r="1" spans="1:6" ht="15.75" thickBot="1" x14ac:dyDescent="0.3"/>
    <row r="2" spans="1:6" ht="29.25" customHeight="1" thickBot="1" x14ac:dyDescent="0.3">
      <c r="B2" s="32" t="s">
        <v>61</v>
      </c>
      <c r="C2" s="33"/>
      <c r="D2" s="33"/>
      <c r="E2" s="33"/>
      <c r="F2" s="34"/>
    </row>
    <row r="3" spans="1:6" ht="60.75" customHeight="1" thickBot="1" x14ac:dyDescent="0.3">
      <c r="A3" s="21"/>
      <c r="B3" s="22" t="s">
        <v>28</v>
      </c>
      <c r="C3" s="9" t="s">
        <v>0</v>
      </c>
      <c r="D3" s="10" t="s">
        <v>29</v>
      </c>
      <c r="E3" s="11" t="s">
        <v>30</v>
      </c>
      <c r="F3" s="12" t="s">
        <v>1</v>
      </c>
    </row>
    <row r="4" spans="1:6" ht="15.75" x14ac:dyDescent="0.25">
      <c r="B4" s="23" t="s">
        <v>34</v>
      </c>
      <c r="C4" s="5" t="s">
        <v>60</v>
      </c>
      <c r="D4" s="27">
        <v>14560</v>
      </c>
      <c r="E4" s="13">
        <v>1.33</v>
      </c>
      <c r="F4" s="14">
        <f t="shared" ref="F4:F6" si="0">(E4/186.05)*100</f>
        <v>0.71486159634506852</v>
      </c>
    </row>
    <row r="5" spans="1:6" ht="15.75" x14ac:dyDescent="0.25">
      <c r="B5" s="24" t="s">
        <v>35</v>
      </c>
      <c r="C5" s="6" t="s">
        <v>5</v>
      </c>
      <c r="D5" s="28">
        <v>24100</v>
      </c>
      <c r="E5" s="15">
        <v>8.33</v>
      </c>
      <c r="F5" s="16">
        <f t="shared" si="0"/>
        <v>4.4772910507927977</v>
      </c>
    </row>
    <row r="6" spans="1:6" ht="15.75" x14ac:dyDescent="0.25">
      <c r="B6" s="23" t="s">
        <v>36</v>
      </c>
      <c r="C6" s="6" t="s">
        <v>6</v>
      </c>
      <c r="D6" s="28">
        <v>22399</v>
      </c>
      <c r="E6" s="15">
        <v>5.43</v>
      </c>
      <c r="F6" s="16">
        <f t="shared" si="0"/>
        <v>2.9185702768073094</v>
      </c>
    </row>
    <row r="7" spans="1:6" ht="15.75" x14ac:dyDescent="0.25">
      <c r="B7" s="24" t="s">
        <v>37</v>
      </c>
      <c r="C7" s="6" t="s">
        <v>7</v>
      </c>
      <c r="D7" s="28">
        <v>10003</v>
      </c>
      <c r="E7" s="15">
        <v>2.09</v>
      </c>
      <c r="F7" s="16">
        <f t="shared" ref="F7:F12" si="1">(E7/186.05)*100</f>
        <v>1.1233539371136791</v>
      </c>
    </row>
    <row r="8" spans="1:6" ht="15.75" x14ac:dyDescent="0.25">
      <c r="B8" s="23" t="s">
        <v>38</v>
      </c>
      <c r="C8" s="6" t="s">
        <v>8</v>
      </c>
      <c r="D8" s="28">
        <v>18000</v>
      </c>
      <c r="E8" s="15">
        <v>1.95</v>
      </c>
      <c r="F8" s="16">
        <f t="shared" si="1"/>
        <v>1.0481053480247244</v>
      </c>
    </row>
    <row r="9" spans="1:6" ht="15.75" x14ac:dyDescent="0.25">
      <c r="B9" s="24" t="s">
        <v>39</v>
      </c>
      <c r="C9" s="6" t="s">
        <v>9</v>
      </c>
      <c r="D9" s="28">
        <v>6907</v>
      </c>
      <c r="E9" s="15">
        <v>1.19</v>
      </c>
      <c r="F9" s="16">
        <f t="shared" si="1"/>
        <v>0.63961300725611381</v>
      </c>
    </row>
    <row r="10" spans="1:6" ht="15.75" x14ac:dyDescent="0.25">
      <c r="B10" s="23" t="s">
        <v>40</v>
      </c>
      <c r="C10" s="6" t="s">
        <v>10</v>
      </c>
      <c r="D10" s="28">
        <v>24976</v>
      </c>
      <c r="E10" s="15">
        <v>3.03</v>
      </c>
      <c r="F10" s="16">
        <f t="shared" si="1"/>
        <v>1.6285944638538026</v>
      </c>
    </row>
    <row r="11" spans="1:6" ht="15.75" x14ac:dyDescent="0.25">
      <c r="B11" s="24" t="s">
        <v>41</v>
      </c>
      <c r="C11" s="6" t="s">
        <v>11</v>
      </c>
      <c r="D11" s="28">
        <v>20953</v>
      </c>
      <c r="E11" s="15">
        <v>8.93</v>
      </c>
      <c r="F11" s="16">
        <f t="shared" si="1"/>
        <v>4.7997850040311745</v>
      </c>
    </row>
    <row r="12" spans="1:6" ht="15.75" x14ac:dyDescent="0.25">
      <c r="B12" s="23" t="s">
        <v>42</v>
      </c>
      <c r="C12" s="6" t="s">
        <v>12</v>
      </c>
      <c r="D12" s="28">
        <v>19577</v>
      </c>
      <c r="E12" s="15">
        <v>11.06</v>
      </c>
      <c r="F12" s="16">
        <f t="shared" si="1"/>
        <v>5.9446385380274123</v>
      </c>
    </row>
    <row r="13" spans="1:6" ht="15.75" x14ac:dyDescent="0.25">
      <c r="B13" s="24" t="s">
        <v>43</v>
      </c>
      <c r="C13" s="6" t="s">
        <v>13</v>
      </c>
      <c r="D13" s="28">
        <v>6374</v>
      </c>
      <c r="E13" s="15">
        <v>0.5</v>
      </c>
      <c r="F13" s="16">
        <f t="shared" ref="F13" si="2">(E13/186.05)*100</f>
        <v>0.26874496103198059</v>
      </c>
    </row>
    <row r="14" spans="1:6" ht="15.75" x14ac:dyDescent="0.25">
      <c r="B14" s="23" t="s">
        <v>44</v>
      </c>
      <c r="C14" s="6" t="s">
        <v>14</v>
      </c>
      <c r="D14" s="28">
        <v>7605</v>
      </c>
      <c r="E14" s="15">
        <v>0.49</v>
      </c>
      <c r="F14" s="16">
        <f t="shared" ref="F14:F15" si="3">(E14/186.05)*100</f>
        <v>0.26337006181134098</v>
      </c>
    </row>
    <row r="15" spans="1:6" ht="15.75" x14ac:dyDescent="0.25">
      <c r="B15" s="24" t="s">
        <v>45</v>
      </c>
      <c r="C15" s="6" t="s">
        <v>15</v>
      </c>
      <c r="D15" s="28">
        <v>58160</v>
      </c>
      <c r="E15" s="15">
        <v>6.4</v>
      </c>
      <c r="F15" s="16">
        <f t="shared" si="3"/>
        <v>3.439935501209352</v>
      </c>
    </row>
    <row r="16" spans="1:6" ht="15.75" x14ac:dyDescent="0.25">
      <c r="B16" s="23" t="s">
        <v>46</v>
      </c>
      <c r="C16" s="6" t="s">
        <v>16</v>
      </c>
      <c r="D16" s="28">
        <v>29598</v>
      </c>
      <c r="E16" s="15">
        <v>9.93</v>
      </c>
      <c r="F16" s="16">
        <f t="shared" ref="F16:F17" si="4">(E16/186.05)*100</f>
        <v>5.3372749260951355</v>
      </c>
    </row>
    <row r="17" spans="2:6" ht="15.75" x14ac:dyDescent="0.25">
      <c r="B17" s="24" t="s">
        <v>47</v>
      </c>
      <c r="C17" s="6" t="s">
        <v>17</v>
      </c>
      <c r="D17" s="28">
        <v>36114</v>
      </c>
      <c r="E17" s="15">
        <v>5.8</v>
      </c>
      <c r="F17" s="16">
        <f t="shared" si="4"/>
        <v>3.1174415479709752</v>
      </c>
    </row>
    <row r="18" spans="2:6" ht="15.75" x14ac:dyDescent="0.25">
      <c r="B18" s="23" t="s">
        <v>48</v>
      </c>
      <c r="C18" s="6" t="s">
        <v>18</v>
      </c>
      <c r="D18" s="28">
        <v>78180</v>
      </c>
      <c r="E18" s="15">
        <v>6.48</v>
      </c>
      <c r="F18" s="16">
        <f t="shared" ref="F18:F19" si="5">(E18/186.05)*100</f>
        <v>3.4829346949744688</v>
      </c>
    </row>
    <row r="19" spans="2:6" ht="15.75" x14ac:dyDescent="0.25">
      <c r="B19" s="24" t="s">
        <v>49</v>
      </c>
      <c r="C19" s="6" t="s">
        <v>19</v>
      </c>
      <c r="D19" s="28">
        <v>53850</v>
      </c>
      <c r="E19" s="15">
        <v>4.5199999999999996</v>
      </c>
      <c r="F19" s="16">
        <f t="shared" si="5"/>
        <v>2.4294544477291047</v>
      </c>
    </row>
    <row r="20" spans="2:6" ht="15.75" x14ac:dyDescent="0.25">
      <c r="B20" s="23" t="s">
        <v>50</v>
      </c>
      <c r="C20" s="6" t="s">
        <v>20</v>
      </c>
      <c r="D20" s="28">
        <v>22048</v>
      </c>
      <c r="E20" s="15">
        <v>11.07</v>
      </c>
      <c r="F20" s="16">
        <f t="shared" ref="F20:F21" si="6">(E20/186.05)*100</f>
        <v>5.9500134372480513</v>
      </c>
    </row>
    <row r="21" spans="2:6" ht="15.75" x14ac:dyDescent="0.25">
      <c r="B21" s="24" t="s">
        <v>51</v>
      </c>
      <c r="C21" s="6" t="s">
        <v>21</v>
      </c>
      <c r="D21" s="28">
        <v>20450</v>
      </c>
      <c r="E21" s="15">
        <v>8.01</v>
      </c>
      <c r="F21" s="16">
        <f t="shared" si="6"/>
        <v>4.3052942757323294</v>
      </c>
    </row>
    <row r="22" spans="2:6" ht="15.75" x14ac:dyDescent="0.25">
      <c r="B22" s="23" t="s">
        <v>52</v>
      </c>
      <c r="C22" s="6" t="s">
        <v>22</v>
      </c>
      <c r="D22" s="28">
        <v>7796</v>
      </c>
      <c r="E22" s="15">
        <v>1.17</v>
      </c>
      <c r="F22" s="16">
        <f t="shared" ref="F22:F23" si="7">(E22/186.05)*100</f>
        <v>0.62886320881483471</v>
      </c>
    </row>
    <row r="23" spans="2:6" ht="15.75" x14ac:dyDescent="0.25">
      <c r="B23" s="24" t="s">
        <v>53</v>
      </c>
      <c r="C23" s="6" t="s">
        <v>23</v>
      </c>
      <c r="D23" s="28">
        <v>21982</v>
      </c>
      <c r="E23" s="15">
        <v>7.18</v>
      </c>
      <c r="F23" s="16">
        <f t="shared" si="7"/>
        <v>3.8591776404192415</v>
      </c>
    </row>
    <row r="24" spans="2:6" ht="15.75" x14ac:dyDescent="0.25">
      <c r="B24" s="23" t="s">
        <v>54</v>
      </c>
      <c r="C24" s="7" t="s">
        <v>3</v>
      </c>
      <c r="D24" s="28">
        <v>184918</v>
      </c>
      <c r="E24" s="15">
        <v>52.94</v>
      </c>
      <c r="F24" s="16">
        <f>(E24/186.05)*100</f>
        <v>28.45471647406611</v>
      </c>
    </row>
    <row r="25" spans="2:6" ht="15.75" x14ac:dyDescent="0.25">
      <c r="B25" s="24" t="s">
        <v>55</v>
      </c>
      <c r="C25" s="6" t="s">
        <v>24</v>
      </c>
      <c r="D25" s="28">
        <v>24077</v>
      </c>
      <c r="E25" s="15">
        <v>14.9</v>
      </c>
      <c r="F25" s="16">
        <f t="shared" ref="F25" si="8">(E25/186.05)*100</f>
        <v>8.0085998387530228</v>
      </c>
    </row>
    <row r="26" spans="2:6" ht="15.75" x14ac:dyDescent="0.25">
      <c r="B26" s="23" t="s">
        <v>56</v>
      </c>
      <c r="C26" s="6" t="s">
        <v>25</v>
      </c>
      <c r="D26" s="28">
        <v>19872</v>
      </c>
      <c r="E26" s="15">
        <v>6.3</v>
      </c>
      <c r="F26" s="16">
        <f t="shared" ref="F26:F27" si="9">(E26/186.05)*100</f>
        <v>3.3861865090029557</v>
      </c>
    </row>
    <row r="27" spans="2:6" ht="15.75" x14ac:dyDescent="0.25">
      <c r="B27" s="24" t="s">
        <v>57</v>
      </c>
      <c r="C27" s="6" t="s">
        <v>26</v>
      </c>
      <c r="D27" s="28">
        <v>27548</v>
      </c>
      <c r="E27" s="15">
        <v>4.63</v>
      </c>
      <c r="F27" s="16">
        <f t="shared" si="9"/>
        <v>2.4885783391561405</v>
      </c>
    </row>
    <row r="28" spans="2:6" ht="16.5" thickBot="1" x14ac:dyDescent="0.3">
      <c r="B28" s="23" t="s">
        <v>58</v>
      </c>
      <c r="C28" s="8" t="s">
        <v>27</v>
      </c>
      <c r="D28" s="29">
        <v>19405</v>
      </c>
      <c r="E28" s="17">
        <v>2.39</v>
      </c>
      <c r="F28" s="18">
        <f t="shared" ref="F28" si="10">(E28/186.05)*100</f>
        <v>1.2846009137328676</v>
      </c>
    </row>
    <row r="29" spans="2:6" ht="16.5" thickBot="1" x14ac:dyDescent="0.3">
      <c r="B29" s="35" t="s">
        <v>2</v>
      </c>
      <c r="C29" s="36"/>
      <c r="D29" s="30">
        <f>SUM(D4:D28)</f>
        <v>779452</v>
      </c>
      <c r="E29" s="19">
        <f t="shared" ref="E29:F29" si="11">SUM(E4:E28)</f>
        <v>186.05</v>
      </c>
      <c r="F29" s="20">
        <f t="shared" si="11"/>
        <v>100</v>
      </c>
    </row>
    <row r="30" spans="2:6" ht="27.75" customHeight="1" x14ac:dyDescent="0.25">
      <c r="B30" s="31" t="s">
        <v>62</v>
      </c>
      <c r="C30" s="1"/>
      <c r="D30" s="3"/>
      <c r="E30" s="2"/>
      <c r="F30" s="2"/>
    </row>
    <row r="31" spans="2:6" ht="18.75" customHeight="1" x14ac:dyDescent="0.25">
      <c r="B31" s="37" t="s">
        <v>31</v>
      </c>
      <c r="C31" s="37"/>
      <c r="D31" s="37"/>
      <c r="E31" s="37"/>
      <c r="F31" s="37"/>
    </row>
    <row r="32" spans="2:6" ht="18.75" customHeight="1" x14ac:dyDescent="0.25">
      <c r="B32" s="37" t="s">
        <v>32</v>
      </c>
      <c r="C32" s="37"/>
      <c r="D32" s="37"/>
      <c r="E32" s="37"/>
      <c r="F32" s="37"/>
    </row>
    <row r="33" spans="2:6" ht="31.5" customHeight="1" x14ac:dyDescent="0.25">
      <c r="B33" s="38" t="s">
        <v>33</v>
      </c>
      <c r="C33" s="38"/>
      <c r="D33" s="38"/>
      <c r="E33" s="38"/>
      <c r="F33" s="38"/>
    </row>
    <row r="34" spans="2:6" ht="15" customHeight="1" x14ac:dyDescent="0.25"/>
    <row r="35" spans="2:6" ht="15" customHeight="1" x14ac:dyDescent="0.25"/>
    <row r="65" spans="18:18" ht="15.75" x14ac:dyDescent="0.25">
      <c r="R65" s="26"/>
    </row>
  </sheetData>
  <mergeCells count="5">
    <mergeCell ref="B2:F2"/>
    <mergeCell ref="B29:C29"/>
    <mergeCell ref="B31:F31"/>
    <mergeCell ref="B32:F32"/>
    <mergeCell ref="B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33" max="16383" man="1"/>
    <brk id="8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5" x14ac:dyDescent="0.25"/>
  <cols>
    <col min="1" max="1" width="19.28515625" customWidth="1"/>
    <col min="2" max="2" width="21.85546875" customWidth="1"/>
  </cols>
  <sheetData>
    <row r="1" spans="1:2" x14ac:dyDescent="0.25">
      <c r="A1" t="s">
        <v>0</v>
      </c>
      <c r="B1" t="s">
        <v>59</v>
      </c>
    </row>
    <row r="2" spans="1:2" x14ac:dyDescent="0.25">
      <c r="A2" t="s">
        <v>4</v>
      </c>
      <c r="B2" s="25">
        <v>14560</v>
      </c>
    </row>
    <row r="3" spans="1:2" x14ac:dyDescent="0.25">
      <c r="A3" t="s">
        <v>5</v>
      </c>
      <c r="B3" s="25">
        <v>24100</v>
      </c>
    </row>
    <row r="4" spans="1:2" x14ac:dyDescent="0.25">
      <c r="A4" t="s">
        <v>6</v>
      </c>
      <c r="B4" s="25">
        <v>22399</v>
      </c>
    </row>
    <row r="5" spans="1:2" x14ac:dyDescent="0.25">
      <c r="A5" t="s">
        <v>7</v>
      </c>
      <c r="B5" s="25">
        <v>10003</v>
      </c>
    </row>
    <row r="6" spans="1:2" x14ac:dyDescent="0.25">
      <c r="A6" t="s">
        <v>8</v>
      </c>
      <c r="B6" s="25">
        <v>18000</v>
      </c>
    </row>
    <row r="7" spans="1:2" x14ac:dyDescent="0.25">
      <c r="A7" t="s">
        <v>9</v>
      </c>
      <c r="B7" s="25">
        <v>6907</v>
      </c>
    </row>
    <row r="8" spans="1:2" x14ac:dyDescent="0.25">
      <c r="A8" t="s">
        <v>10</v>
      </c>
      <c r="B8" s="25">
        <v>24976</v>
      </c>
    </row>
    <row r="9" spans="1:2" x14ac:dyDescent="0.25">
      <c r="A9" t="s">
        <v>11</v>
      </c>
      <c r="B9" s="25">
        <v>20953</v>
      </c>
    </row>
    <row r="10" spans="1:2" x14ac:dyDescent="0.25">
      <c r="A10" t="s">
        <v>12</v>
      </c>
      <c r="B10" s="25">
        <v>19577</v>
      </c>
    </row>
    <row r="11" spans="1:2" x14ac:dyDescent="0.25">
      <c r="A11" t="s">
        <v>13</v>
      </c>
      <c r="B11" s="25">
        <v>6374</v>
      </c>
    </row>
    <row r="12" spans="1:2" x14ac:dyDescent="0.25">
      <c r="A12" t="s">
        <v>14</v>
      </c>
      <c r="B12" s="25">
        <v>7605</v>
      </c>
    </row>
    <row r="13" spans="1:2" x14ac:dyDescent="0.25">
      <c r="A13" t="s">
        <v>15</v>
      </c>
      <c r="B13" s="25">
        <v>58160</v>
      </c>
    </row>
    <row r="14" spans="1:2" x14ac:dyDescent="0.25">
      <c r="A14" t="s">
        <v>16</v>
      </c>
      <c r="B14" s="25">
        <v>29598</v>
      </c>
    </row>
    <row r="15" spans="1:2" x14ac:dyDescent="0.25">
      <c r="A15" t="s">
        <v>17</v>
      </c>
      <c r="B15" s="25">
        <v>36114</v>
      </c>
    </row>
    <row r="16" spans="1:2" x14ac:dyDescent="0.25">
      <c r="A16" t="s">
        <v>18</v>
      </c>
      <c r="B16" s="25">
        <v>78180</v>
      </c>
    </row>
    <row r="17" spans="1:2" x14ac:dyDescent="0.25">
      <c r="A17" t="s">
        <v>19</v>
      </c>
      <c r="B17" s="25">
        <v>53850</v>
      </c>
    </row>
    <row r="18" spans="1:2" x14ac:dyDescent="0.25">
      <c r="A18" t="s">
        <v>20</v>
      </c>
      <c r="B18" s="25">
        <v>22048</v>
      </c>
    </row>
    <row r="19" spans="1:2" x14ac:dyDescent="0.25">
      <c r="A19" t="s">
        <v>21</v>
      </c>
      <c r="B19" s="25">
        <v>20450</v>
      </c>
    </row>
    <row r="20" spans="1:2" x14ac:dyDescent="0.25">
      <c r="A20" t="s">
        <v>22</v>
      </c>
      <c r="B20" s="25">
        <v>7796</v>
      </c>
    </row>
    <row r="21" spans="1:2" x14ac:dyDescent="0.25">
      <c r="A21" t="s">
        <v>23</v>
      </c>
      <c r="B21" s="25">
        <v>21982</v>
      </c>
    </row>
    <row r="22" spans="1:2" x14ac:dyDescent="0.25">
      <c r="A22" t="s">
        <v>3</v>
      </c>
      <c r="B22" s="25">
        <v>184918</v>
      </c>
    </row>
    <row r="23" spans="1:2" x14ac:dyDescent="0.25">
      <c r="A23" t="s">
        <v>24</v>
      </c>
      <c r="B23" s="25">
        <v>24077</v>
      </c>
    </row>
    <row r="24" spans="1:2" x14ac:dyDescent="0.25">
      <c r="A24" t="s">
        <v>25</v>
      </c>
      <c r="B24" s="25">
        <v>19872</v>
      </c>
    </row>
    <row r="25" spans="1:2" x14ac:dyDescent="0.25">
      <c r="A25" t="s">
        <v>26</v>
      </c>
      <c r="B25" s="25">
        <v>27548</v>
      </c>
    </row>
    <row r="26" spans="1:2" x14ac:dyDescent="0.25">
      <c r="A26" t="s">
        <v>27</v>
      </c>
      <c r="B26" s="25">
        <v>19405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1.2.Tablo</vt:lpstr>
      <vt:lpstr>Sayfa1</vt:lpstr>
    </vt:vector>
  </TitlesOfParts>
  <Company>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Semra Sezer</dc:creator>
  <cp:lastModifiedBy>Taylan Sarıaltın</cp:lastModifiedBy>
  <cp:lastPrinted>2015-12-15T08:11:12Z</cp:lastPrinted>
  <dcterms:created xsi:type="dcterms:W3CDTF">2014-09-24T06:34:30Z</dcterms:created>
  <dcterms:modified xsi:type="dcterms:W3CDTF">2016-12-15T06:15:53Z</dcterms:modified>
</cp:coreProperties>
</file>