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760" tabRatio="757"/>
  </bookViews>
  <sheets>
    <sheet name="1.7.Tablo" sheetId="2" r:id="rId1"/>
  </sheets>
  <definedNames>
    <definedName name="_xlnm.Print_Area" localSheetId="0">'1.7.Tablo'!$A$1:$AC$122</definedName>
  </definedNames>
  <calcPr calcId="162913"/>
</workbook>
</file>

<file path=xl/calcChain.xml><?xml version="1.0" encoding="utf-8"?>
<calcChain xmlns="http://schemas.openxmlformats.org/spreadsheetml/2006/main">
  <c r="S31" i="2" l="1"/>
  <c r="R31" i="2"/>
  <c r="Q31" i="2" l="1"/>
  <c r="P31" i="2"/>
  <c r="O31" i="2" l="1"/>
  <c r="N31" i="2"/>
  <c r="U31" i="2" l="1"/>
  <c r="T31" i="2"/>
  <c r="L31" i="2"/>
  <c r="K31" i="2"/>
  <c r="M31" i="2"/>
  <c r="J31" i="2" l="1"/>
  <c r="I31" i="2" l="1"/>
  <c r="H31" i="2"/>
  <c r="E31" i="2" l="1"/>
  <c r="D31" i="2"/>
  <c r="G31" i="2" l="1"/>
  <c r="F31" i="2"/>
</calcChain>
</file>

<file path=xl/sharedStrings.xml><?xml version="1.0" encoding="utf-8"?>
<sst xmlns="http://schemas.openxmlformats.org/spreadsheetml/2006/main" count="130" uniqueCount="60">
  <si>
    <t>Havza Adı</t>
  </si>
  <si>
    <t>Havza No</t>
  </si>
  <si>
    <t>*</t>
  </si>
  <si>
    <t>* Yeraltısuyu seviye gözlem kuyusu yoktur.</t>
  </si>
  <si>
    <t>Toplam</t>
  </si>
  <si>
    <t xml:space="preserve">Marmara </t>
  </si>
  <si>
    <t xml:space="preserve">Susurluk </t>
  </si>
  <si>
    <t xml:space="preserve">Kuzey Ege </t>
  </si>
  <si>
    <t xml:space="preserve">Gediz </t>
  </si>
  <si>
    <t xml:space="preserve">Küçük Menderes </t>
  </si>
  <si>
    <t xml:space="preserve">Büyük Menderes </t>
  </si>
  <si>
    <t xml:space="preserve">Batı Akdeniz </t>
  </si>
  <si>
    <t xml:space="preserve">Antalya </t>
  </si>
  <si>
    <t xml:space="preserve">Burdur Göller </t>
  </si>
  <si>
    <t xml:space="preserve">Akarçay </t>
  </si>
  <si>
    <t xml:space="preserve">Sakarya </t>
  </si>
  <si>
    <t xml:space="preserve">Batı Karadeniz </t>
  </si>
  <si>
    <t xml:space="preserve">Yeşilırmak </t>
  </si>
  <si>
    <t xml:space="preserve">Kızılırmak </t>
  </si>
  <si>
    <t xml:space="preserve">Konya Kapalı </t>
  </si>
  <si>
    <t xml:space="preserve">Doğu Akdeniz </t>
  </si>
  <si>
    <t xml:space="preserve">Seyhan </t>
  </si>
  <si>
    <t xml:space="preserve">Asi </t>
  </si>
  <si>
    <t xml:space="preserve">Ceyhan </t>
  </si>
  <si>
    <t xml:space="preserve">Doğu Karadeniz </t>
  </si>
  <si>
    <t xml:space="preserve">Çoruh </t>
  </si>
  <si>
    <t xml:space="preserve">Aras </t>
  </si>
  <si>
    <t xml:space="preserve">Van Gölü </t>
  </si>
  <si>
    <t xml:space="preserve">Fırat - Dicle </t>
  </si>
  <si>
    <t>(Adet)</t>
  </si>
  <si>
    <t xml:space="preserve">Mevsimlik Seviye Ölçümü Yapılan Kuyular 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</si>
  <si>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</si>
  <si>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</si>
  <si>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</si>
  <si>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</si>
  <si>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</si>
  <si>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</si>
  <si>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</si>
  <si>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</si>
  <si>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</si>
  <si>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Meriç Ergene</t>
  </si>
  <si>
    <t>Yeraltısuyu Seviye Gözlem Kuyuları (2014)</t>
  </si>
  <si>
    <t xml:space="preserve">Aylık Seviye Ölçümü Yapılan Kuyular </t>
  </si>
  <si>
    <t>Yeraltısuyu Seviye Gözlem Kuyuları (2015)</t>
  </si>
  <si>
    <t>Yeraltısuyu Seviye Gözlem Kuyuları (2013)</t>
  </si>
  <si>
    <t>Yeraltısuyu Seviye Gözlem Kuyuları (2016)</t>
  </si>
  <si>
    <t>Yeraltısuyu Seviye Gözlem Kuyuları (2017)</t>
  </si>
  <si>
    <t>Yeraltısuyu Seviye Gözlem Kuyuları (2018)</t>
  </si>
  <si>
    <t>** Ulusal Havza Kodlaması Kullanılmıştır.</t>
  </si>
  <si>
    <t>Yeraltısuyu Seviye Gözlem Kuyuları (2019)</t>
  </si>
  <si>
    <t>18 </t>
  </si>
  <si>
    <t>9 </t>
  </si>
  <si>
    <t> 212</t>
  </si>
  <si>
    <t>2 </t>
  </si>
  <si>
    <t>* </t>
  </si>
  <si>
    <t> 2</t>
  </si>
  <si>
    <t>4 </t>
  </si>
  <si>
    <t>Yeraltısuyu Seviye Gözlem Kuyuları (2020)</t>
  </si>
  <si>
    <t>1.7.Havza Bazında Yeraltısuyu Seviye Gözlem Kuyuları, 2013-2021</t>
  </si>
  <si>
    <t>Yeraltısuyu Seviye Gözlem Kuyuları (2021)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</si>
</sst>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0" fillId="0" borderId="0" xfId="0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2" fillId="0" borderId="0" xfId="0" applyFont="1"/>
    <xf numFmtId="0" fontId="4" fillId="2" borderId="19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right" vertical="center"/>
    </xf>
    <xf numFmtId="0" fontId="4" fillId="2" borderId="22" xfId="0" applyFont="1" applyFill="1" applyBorder="1" applyAlignment="1">
      <alignment horizontal="center" vertical="center" wrapText="1"/>
    </xf>
    <xf numFmtId="0" fontId="1" fillId="3" borderId="24" xfId="0" quotePrefix="1" applyFont="1" applyFill="1" applyBorder="1" applyAlignment="1">
      <alignment horizontal="center" vertical="center"/>
    </xf>
    <xf numFmtId="0" fontId="1" fillId="3" borderId="25" xfId="0" quotePrefix="1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5" fillId="2" borderId="16" xfId="0" applyFont="1" applyFill="1" applyBorder="1"/>
    <xf numFmtId="0" fontId="2" fillId="3" borderId="17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right"/>
    </xf>
    <xf numFmtId="0" fontId="3" fillId="2" borderId="21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/>
    </xf>
    <xf numFmtId="0" fontId="4" fillId="2" borderId="12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952071749325173E-2"/>
          <c:y val="0.15848165504991632"/>
          <c:w val="0.94737400952842976"/>
          <c:h val="0.615891714442039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'1.7.Tablo'!$T$5</c:f>
              <c:strCache>
                <c:ptCount val="1"/>
                <c:pt idx="0">
                  <c:v>Aylık Seviye Ölçümü Yapılan Kuyular 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'1.7.Tablo'!$C$6:$C$30</c:f>
              <c:strCache>
                <c:ptCount val="25"/>
                <c:pt idx="0">
                  <c:v>Meriç Ergene</c:v>
                </c:pt>
                <c:pt idx="1">
                  <c:v>Marmara </c:v>
                </c:pt>
                <c:pt idx="2">
                  <c:v>Susurluk </c:v>
                </c:pt>
                <c:pt idx="3">
                  <c:v>Kuzey Ege </c:v>
                </c:pt>
                <c:pt idx="4">
                  <c:v>Gediz </c:v>
                </c:pt>
                <c:pt idx="5">
                  <c:v>Küçük Menderes </c:v>
                </c:pt>
                <c:pt idx="6">
                  <c:v>Büyük Menderes </c:v>
                </c:pt>
                <c:pt idx="7">
                  <c:v>Batı Akdeniz </c:v>
                </c:pt>
                <c:pt idx="8">
                  <c:v>Antalya </c:v>
                </c:pt>
                <c:pt idx="9">
                  <c:v>Burdur Göller </c:v>
                </c:pt>
                <c:pt idx="10">
                  <c:v>Akarçay </c:v>
                </c:pt>
                <c:pt idx="11">
                  <c:v>Sakarya </c:v>
                </c:pt>
                <c:pt idx="12">
                  <c:v>Batı Karadeniz </c:v>
                </c:pt>
                <c:pt idx="13">
                  <c:v>Yeşilırmak </c:v>
                </c:pt>
                <c:pt idx="14">
                  <c:v>Kızılırmak </c:v>
                </c:pt>
                <c:pt idx="15">
                  <c:v>Konya Kapalı </c:v>
                </c:pt>
                <c:pt idx="16">
                  <c:v>Doğu Akdeniz </c:v>
                </c:pt>
                <c:pt idx="17">
                  <c:v>Seyhan </c:v>
                </c:pt>
                <c:pt idx="18">
                  <c:v>Asi </c:v>
                </c:pt>
                <c:pt idx="19">
                  <c:v>Ceyhan </c:v>
                </c:pt>
                <c:pt idx="20">
                  <c:v>Fırat - Dicle </c:v>
                </c:pt>
                <c:pt idx="21">
                  <c:v>Doğu Karadeniz </c:v>
                </c:pt>
                <c:pt idx="22">
                  <c:v>Çoruh </c:v>
                </c:pt>
                <c:pt idx="23">
                  <c:v>Aras </c:v>
                </c:pt>
                <c:pt idx="24">
                  <c:v>Van Gölü </c:v>
                </c:pt>
              </c:strCache>
            </c:strRef>
          </c:cat>
          <c:val>
            <c:numRef>
              <c:f>'1.7.Tablo'!$T$6:$T$30</c:f>
              <c:numCache>
                <c:formatCode>General</c:formatCode>
                <c:ptCount val="25"/>
                <c:pt idx="0">
                  <c:v>39</c:v>
                </c:pt>
                <c:pt idx="1">
                  <c:v>52</c:v>
                </c:pt>
                <c:pt idx="2">
                  <c:v>55</c:v>
                </c:pt>
                <c:pt idx="3">
                  <c:v>44</c:v>
                </c:pt>
                <c:pt idx="4">
                  <c:v>67</c:v>
                </c:pt>
                <c:pt idx="5">
                  <c:v>56</c:v>
                </c:pt>
                <c:pt idx="6">
                  <c:v>84</c:v>
                </c:pt>
                <c:pt idx="7">
                  <c:v>38</c:v>
                </c:pt>
                <c:pt idx="8">
                  <c:v>73</c:v>
                </c:pt>
                <c:pt idx="9">
                  <c:v>13</c:v>
                </c:pt>
                <c:pt idx="10">
                  <c:v>44</c:v>
                </c:pt>
                <c:pt idx="11">
                  <c:v>0</c:v>
                </c:pt>
                <c:pt idx="12">
                  <c:v>0</c:v>
                </c:pt>
                <c:pt idx="13">
                  <c:v>53</c:v>
                </c:pt>
                <c:pt idx="14">
                  <c:v>184</c:v>
                </c:pt>
                <c:pt idx="15">
                  <c:v>255</c:v>
                </c:pt>
                <c:pt idx="16">
                  <c:v>10</c:v>
                </c:pt>
                <c:pt idx="17">
                  <c:v>38</c:v>
                </c:pt>
                <c:pt idx="18">
                  <c:v>23</c:v>
                </c:pt>
                <c:pt idx="19">
                  <c:v>57</c:v>
                </c:pt>
                <c:pt idx="20">
                  <c:v>177</c:v>
                </c:pt>
                <c:pt idx="21">
                  <c:v>0</c:v>
                </c:pt>
                <c:pt idx="22">
                  <c:v>0</c:v>
                </c:pt>
                <c:pt idx="23">
                  <c:v>34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0B-44E9-8423-529B36274E03}"/>
            </c:ext>
          </c:extLst>
        </c:ser>
        <c:ser>
          <c:idx val="1"/>
          <c:order val="1"/>
          <c:tx>
            <c:strRef>
              <c:f>'1.7.Tablo'!$U$5</c:f>
              <c:strCache>
                <c:ptCount val="1"/>
                <c:pt idx="0">
                  <c:v>Mevsimlik Seviye Ölçümü Yapılan Kuyular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C0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'1.7.Tablo'!$C$6:$C$30</c:f>
              <c:strCache>
                <c:ptCount val="25"/>
                <c:pt idx="0">
                  <c:v>Meriç Ergene</c:v>
                </c:pt>
                <c:pt idx="1">
                  <c:v>Marmara </c:v>
                </c:pt>
                <c:pt idx="2">
                  <c:v>Susurluk </c:v>
                </c:pt>
                <c:pt idx="3">
                  <c:v>Kuzey Ege </c:v>
                </c:pt>
                <c:pt idx="4">
                  <c:v>Gediz </c:v>
                </c:pt>
                <c:pt idx="5">
                  <c:v>Küçük Menderes </c:v>
                </c:pt>
                <c:pt idx="6">
                  <c:v>Büyük Menderes </c:v>
                </c:pt>
                <c:pt idx="7">
                  <c:v>Batı Akdeniz </c:v>
                </c:pt>
                <c:pt idx="8">
                  <c:v>Antalya </c:v>
                </c:pt>
                <c:pt idx="9">
                  <c:v>Burdur Göller </c:v>
                </c:pt>
                <c:pt idx="10">
                  <c:v>Akarçay </c:v>
                </c:pt>
                <c:pt idx="11">
                  <c:v>Sakarya </c:v>
                </c:pt>
                <c:pt idx="12">
                  <c:v>Batı Karadeniz </c:v>
                </c:pt>
                <c:pt idx="13">
                  <c:v>Yeşilırmak </c:v>
                </c:pt>
                <c:pt idx="14">
                  <c:v>Kızılırmak </c:v>
                </c:pt>
                <c:pt idx="15">
                  <c:v>Konya Kapalı </c:v>
                </c:pt>
                <c:pt idx="16">
                  <c:v>Doğu Akdeniz </c:v>
                </c:pt>
                <c:pt idx="17">
                  <c:v>Seyhan </c:v>
                </c:pt>
                <c:pt idx="18">
                  <c:v>Asi </c:v>
                </c:pt>
                <c:pt idx="19">
                  <c:v>Ceyhan </c:v>
                </c:pt>
                <c:pt idx="20">
                  <c:v>Fırat - Dicle </c:v>
                </c:pt>
                <c:pt idx="21">
                  <c:v>Doğu Karadeniz </c:v>
                </c:pt>
                <c:pt idx="22">
                  <c:v>Çoruh </c:v>
                </c:pt>
                <c:pt idx="23">
                  <c:v>Aras </c:v>
                </c:pt>
                <c:pt idx="24">
                  <c:v>Van Gölü </c:v>
                </c:pt>
              </c:strCache>
            </c:strRef>
          </c:cat>
          <c:val>
            <c:numRef>
              <c:f>'1.7.Tablo'!$U$6:$U$30</c:f>
              <c:numCache>
                <c:formatCode>General</c:formatCode>
                <c:ptCount val="25"/>
                <c:pt idx="0">
                  <c:v>25</c:v>
                </c:pt>
                <c:pt idx="1">
                  <c:v>15</c:v>
                </c:pt>
                <c:pt idx="2">
                  <c:v>109</c:v>
                </c:pt>
                <c:pt idx="3">
                  <c:v>28</c:v>
                </c:pt>
                <c:pt idx="4">
                  <c:v>85</c:v>
                </c:pt>
                <c:pt idx="5">
                  <c:v>92</c:v>
                </c:pt>
                <c:pt idx="6">
                  <c:v>37</c:v>
                </c:pt>
                <c:pt idx="7">
                  <c:v>74</c:v>
                </c:pt>
                <c:pt idx="8">
                  <c:v>73</c:v>
                </c:pt>
                <c:pt idx="9">
                  <c:v>0</c:v>
                </c:pt>
                <c:pt idx="10">
                  <c:v>0</c:v>
                </c:pt>
                <c:pt idx="11">
                  <c:v>252</c:v>
                </c:pt>
                <c:pt idx="12">
                  <c:v>31</c:v>
                </c:pt>
                <c:pt idx="13">
                  <c:v>201</c:v>
                </c:pt>
                <c:pt idx="14">
                  <c:v>633</c:v>
                </c:pt>
                <c:pt idx="15">
                  <c:v>170</c:v>
                </c:pt>
                <c:pt idx="16">
                  <c:v>34</c:v>
                </c:pt>
                <c:pt idx="17">
                  <c:v>67</c:v>
                </c:pt>
                <c:pt idx="18">
                  <c:v>31</c:v>
                </c:pt>
                <c:pt idx="19">
                  <c:v>12</c:v>
                </c:pt>
                <c:pt idx="20">
                  <c:v>175</c:v>
                </c:pt>
                <c:pt idx="21">
                  <c:v>0</c:v>
                </c:pt>
                <c:pt idx="22">
                  <c:v>0</c:v>
                </c:pt>
                <c:pt idx="23">
                  <c:v>54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0B-44E9-8423-529B36274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3"/>
        <c:overlap val="-26"/>
        <c:axId val="321495408"/>
        <c:axId val="321495968"/>
      </c:barChart>
      <c:catAx>
        <c:axId val="321495408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400" b="0"/>
            </a:pPr>
            <a:endParaRPr lang="tr-TR"/>
          </a:p>
        </c:txPr>
        <c:crossAx val="321495968"/>
        <c:crosses val="autoZero"/>
        <c:auto val="1"/>
        <c:lblAlgn val="ctr"/>
        <c:lblOffset val="100"/>
        <c:noMultiLvlLbl val="0"/>
      </c:catAx>
      <c:valAx>
        <c:axId val="321495968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21495408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400" b="1">
                <a:solidFill>
                  <a:schemeClr val="tx2">
                    <a:lumMod val="60000"/>
                    <a:lumOff val="40000"/>
                  </a:schemeClr>
                </a:solidFill>
              </a:defRPr>
            </a:pPr>
            <a:endParaRPr lang="tr-TR"/>
          </a:p>
        </c:txPr>
      </c:legendEntry>
      <c:legendEntry>
        <c:idx val="1"/>
        <c:txPr>
          <a:bodyPr/>
          <a:lstStyle/>
          <a:p>
            <a:pPr>
              <a:defRPr sz="1400" b="1">
                <a:solidFill>
                  <a:srgbClr val="C00000"/>
                </a:solidFill>
              </a:defRPr>
            </a:pPr>
            <a:endParaRPr lang="tr-TR"/>
          </a:p>
        </c:txPr>
      </c:legendEntry>
      <c:layout>
        <c:manualLayout>
          <c:xMode val="edge"/>
          <c:yMode val="edge"/>
          <c:x val="0.25571897943749766"/>
          <c:y val="7.6535750251762333E-2"/>
          <c:w val="0.51925405208126219"/>
          <c:h val="3.6420772176891783E-2"/>
        </c:manualLayout>
      </c:layout>
      <c:overlay val="0"/>
      <c:txPr>
        <a:bodyPr/>
        <a:lstStyle/>
        <a:p>
          <a:pPr>
            <a:defRPr sz="1400"/>
          </a:pPr>
          <a:endParaRPr lang="tr-TR"/>
        </a:p>
      </c:txPr>
    </c:legend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1.7.Havza Bazında Mevsimlik</a:t>
            </a:r>
            <a:r>
              <a:rPr lang="en-US"/>
              <a:t> Seviye Ölçüm Yapılan Kuyular (</a:t>
            </a:r>
            <a:r>
              <a:rPr lang="tr-TR"/>
              <a:t>a</a:t>
            </a:r>
            <a:r>
              <a:rPr lang="en-US"/>
              <a:t>det)</a:t>
            </a:r>
            <a:r>
              <a:rPr lang="tr-TR"/>
              <a:t>, 2020-2021</a:t>
            </a:r>
            <a:endParaRPr lang="en-US"/>
          </a:p>
        </c:rich>
      </c:tx>
      <c:layout>
        <c:manualLayout>
          <c:xMode val="edge"/>
          <c:yMode val="edge"/>
          <c:x val="0.319080220752824"/>
          <c:y val="1.91091948959922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8042094264283318E-2"/>
          <c:y val="0.15973160780644993"/>
          <c:w val="0.93580555037255397"/>
          <c:h val="0.62086162002026979"/>
        </c:manualLayout>
      </c:layout>
      <c:barChart>
        <c:barDir val="col"/>
        <c:grouping val="clustered"/>
        <c:varyColors val="0"/>
        <c:ser>
          <c:idx val="0"/>
          <c:order val="0"/>
          <c:tx>
            <c:v>Mevsimlik Seviye Ölçümü Yapılan Kuyular(2020)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 b="1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'1.7.Tablo'!$C$6:$C$30</c:f>
              <c:strCache>
                <c:ptCount val="25"/>
                <c:pt idx="0">
                  <c:v>Meriç Ergene</c:v>
                </c:pt>
                <c:pt idx="1">
                  <c:v>Marmara </c:v>
                </c:pt>
                <c:pt idx="2">
                  <c:v>Susurluk </c:v>
                </c:pt>
                <c:pt idx="3">
                  <c:v>Kuzey Ege </c:v>
                </c:pt>
                <c:pt idx="4">
                  <c:v>Gediz </c:v>
                </c:pt>
                <c:pt idx="5">
                  <c:v>Küçük Menderes </c:v>
                </c:pt>
                <c:pt idx="6">
                  <c:v>Büyük Menderes </c:v>
                </c:pt>
                <c:pt idx="7">
                  <c:v>Batı Akdeniz </c:v>
                </c:pt>
                <c:pt idx="8">
                  <c:v>Antalya </c:v>
                </c:pt>
                <c:pt idx="9">
                  <c:v>Burdur Göller </c:v>
                </c:pt>
                <c:pt idx="10">
                  <c:v>Akarçay </c:v>
                </c:pt>
                <c:pt idx="11">
                  <c:v>Sakarya </c:v>
                </c:pt>
                <c:pt idx="12">
                  <c:v>Batı Karadeniz </c:v>
                </c:pt>
                <c:pt idx="13">
                  <c:v>Yeşilırmak </c:v>
                </c:pt>
                <c:pt idx="14">
                  <c:v>Kızılırmak </c:v>
                </c:pt>
                <c:pt idx="15">
                  <c:v>Konya Kapalı </c:v>
                </c:pt>
                <c:pt idx="16">
                  <c:v>Doğu Akdeniz </c:v>
                </c:pt>
                <c:pt idx="17">
                  <c:v>Seyhan </c:v>
                </c:pt>
                <c:pt idx="18">
                  <c:v>Asi </c:v>
                </c:pt>
                <c:pt idx="19">
                  <c:v>Ceyhan </c:v>
                </c:pt>
                <c:pt idx="20">
                  <c:v>Fırat - Dicle </c:v>
                </c:pt>
                <c:pt idx="21">
                  <c:v>Doğu Karadeniz </c:v>
                </c:pt>
                <c:pt idx="22">
                  <c:v>Çoruh </c:v>
                </c:pt>
                <c:pt idx="23">
                  <c:v>Aras </c:v>
                </c:pt>
                <c:pt idx="24">
                  <c:v>Van Gölü </c:v>
                </c:pt>
              </c:strCache>
            </c:strRef>
          </c:cat>
          <c:val>
            <c:numRef>
              <c:f>'1.7.Tablo'!$S$6:$S$30</c:f>
              <c:numCache>
                <c:formatCode>General</c:formatCode>
                <c:ptCount val="25"/>
                <c:pt idx="0">
                  <c:v>25</c:v>
                </c:pt>
                <c:pt idx="1">
                  <c:v>15</c:v>
                </c:pt>
                <c:pt idx="2">
                  <c:v>109</c:v>
                </c:pt>
                <c:pt idx="3">
                  <c:v>28</c:v>
                </c:pt>
                <c:pt idx="4">
                  <c:v>85</c:v>
                </c:pt>
                <c:pt idx="5">
                  <c:v>92</c:v>
                </c:pt>
                <c:pt idx="6">
                  <c:v>37</c:v>
                </c:pt>
                <c:pt idx="7">
                  <c:v>74</c:v>
                </c:pt>
                <c:pt idx="8">
                  <c:v>73</c:v>
                </c:pt>
                <c:pt idx="9">
                  <c:v>0</c:v>
                </c:pt>
                <c:pt idx="10">
                  <c:v>0</c:v>
                </c:pt>
                <c:pt idx="11">
                  <c:v>252</c:v>
                </c:pt>
                <c:pt idx="12">
                  <c:v>31</c:v>
                </c:pt>
                <c:pt idx="13">
                  <c:v>201</c:v>
                </c:pt>
                <c:pt idx="14">
                  <c:v>633</c:v>
                </c:pt>
                <c:pt idx="15">
                  <c:v>170</c:v>
                </c:pt>
                <c:pt idx="16">
                  <c:v>34</c:v>
                </c:pt>
                <c:pt idx="17">
                  <c:v>67</c:v>
                </c:pt>
                <c:pt idx="18">
                  <c:v>31</c:v>
                </c:pt>
                <c:pt idx="19">
                  <c:v>12</c:v>
                </c:pt>
                <c:pt idx="20">
                  <c:v>175</c:v>
                </c:pt>
                <c:pt idx="21">
                  <c:v>0</c:v>
                </c:pt>
                <c:pt idx="22">
                  <c:v>0</c:v>
                </c:pt>
                <c:pt idx="23">
                  <c:v>54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1D-49ED-9A20-BA9F8F38FDDB}"/>
            </c:ext>
          </c:extLst>
        </c:ser>
        <c:ser>
          <c:idx val="1"/>
          <c:order val="1"/>
          <c:tx>
            <c:v>Mevsimlik Seviye Ölçümü Yapılan Kuyular(2021)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>
                    <a:solidFill>
                      <a:srgbClr val="C0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'1.7.Tablo'!$U$6:$U$30</c:f>
              <c:numCache>
                <c:formatCode>General</c:formatCode>
                <c:ptCount val="25"/>
                <c:pt idx="0">
                  <c:v>25</c:v>
                </c:pt>
                <c:pt idx="1">
                  <c:v>15</c:v>
                </c:pt>
                <c:pt idx="2">
                  <c:v>109</c:v>
                </c:pt>
                <c:pt idx="3">
                  <c:v>28</c:v>
                </c:pt>
                <c:pt idx="4">
                  <c:v>85</c:v>
                </c:pt>
                <c:pt idx="5">
                  <c:v>92</c:v>
                </c:pt>
                <c:pt idx="6">
                  <c:v>37</c:v>
                </c:pt>
                <c:pt idx="7">
                  <c:v>74</c:v>
                </c:pt>
                <c:pt idx="8">
                  <c:v>73</c:v>
                </c:pt>
                <c:pt idx="9">
                  <c:v>0</c:v>
                </c:pt>
                <c:pt idx="10">
                  <c:v>0</c:v>
                </c:pt>
                <c:pt idx="11">
                  <c:v>252</c:v>
                </c:pt>
                <c:pt idx="12">
                  <c:v>31</c:v>
                </c:pt>
                <c:pt idx="13">
                  <c:v>201</c:v>
                </c:pt>
                <c:pt idx="14">
                  <c:v>633</c:v>
                </c:pt>
                <c:pt idx="15">
                  <c:v>170</c:v>
                </c:pt>
                <c:pt idx="16">
                  <c:v>34</c:v>
                </c:pt>
                <c:pt idx="17">
                  <c:v>67</c:v>
                </c:pt>
                <c:pt idx="18">
                  <c:v>31</c:v>
                </c:pt>
                <c:pt idx="19">
                  <c:v>12</c:v>
                </c:pt>
                <c:pt idx="20">
                  <c:v>175</c:v>
                </c:pt>
                <c:pt idx="21">
                  <c:v>0</c:v>
                </c:pt>
                <c:pt idx="22">
                  <c:v>0</c:v>
                </c:pt>
                <c:pt idx="23">
                  <c:v>54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1D-49ED-9A20-BA9F8F38F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499888"/>
        <c:axId val="321500448"/>
      </c:barChart>
      <c:catAx>
        <c:axId val="321499888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400"/>
            </a:pPr>
            <a:endParaRPr lang="tr-TR"/>
          </a:p>
        </c:txPr>
        <c:crossAx val="321500448"/>
        <c:crosses val="autoZero"/>
        <c:auto val="1"/>
        <c:lblAlgn val="ctr"/>
        <c:lblOffset val="100"/>
        <c:noMultiLvlLbl val="0"/>
      </c:catAx>
      <c:valAx>
        <c:axId val="321500448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21499888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400" b="1">
                <a:solidFill>
                  <a:schemeClr val="tx2">
                    <a:lumMod val="60000"/>
                    <a:lumOff val="40000"/>
                  </a:schemeClr>
                </a:solidFill>
              </a:defRPr>
            </a:pPr>
            <a:endParaRPr lang="tr-TR"/>
          </a:p>
        </c:txPr>
      </c:legendEntry>
      <c:legendEntry>
        <c:idx val="1"/>
        <c:txPr>
          <a:bodyPr/>
          <a:lstStyle/>
          <a:p>
            <a:pPr>
              <a:defRPr sz="1400" b="1">
                <a:solidFill>
                  <a:srgbClr val="C00000"/>
                </a:solidFill>
              </a:defRPr>
            </a:pPr>
            <a:endParaRPr lang="tr-TR"/>
          </a:p>
        </c:txPr>
      </c:legendEntry>
      <c:layout>
        <c:manualLayout>
          <c:xMode val="edge"/>
          <c:yMode val="edge"/>
          <c:x val="0.18011252985335768"/>
          <c:y val="8.3687543387941932E-2"/>
          <c:w val="0.5708053099498247"/>
          <c:h val="4.774366570515319E-2"/>
        </c:manualLayout>
      </c:layout>
      <c:overlay val="0"/>
      <c:txPr>
        <a:bodyPr/>
        <a:lstStyle/>
        <a:p>
          <a:pPr>
            <a:defRPr sz="1400" b="1"/>
          </a:pPr>
          <a:endParaRPr lang="tr-TR"/>
        </a:p>
      </c:txPr>
    </c:legend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1.7.Havza Bazında </a:t>
            </a:r>
            <a:r>
              <a:rPr lang="en-US"/>
              <a:t>Aylık Seviye Ölçüm Yapılan Kuyular (</a:t>
            </a:r>
            <a:r>
              <a:rPr lang="tr-TR"/>
              <a:t>a</a:t>
            </a:r>
            <a:r>
              <a:rPr lang="en-US"/>
              <a:t>det)</a:t>
            </a:r>
            <a:r>
              <a:rPr lang="tr-TR"/>
              <a:t>, 2020-2021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9063578886298163E-2"/>
          <c:y val="0.18091840973865997"/>
          <c:w val="0.93580555037255397"/>
          <c:h val="0.60120960340080187"/>
        </c:manualLayout>
      </c:layout>
      <c:barChart>
        <c:barDir val="col"/>
        <c:grouping val="clustered"/>
        <c:varyColors val="0"/>
        <c:ser>
          <c:idx val="0"/>
          <c:order val="0"/>
          <c:tx>
            <c:v>Aylık Seviye Ölçümü Yapılan Kuyular(2020)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 b="1"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'1.7.Tablo'!$C$6:$C$30</c:f>
              <c:strCache>
                <c:ptCount val="25"/>
                <c:pt idx="0">
                  <c:v>Meriç Ergene</c:v>
                </c:pt>
                <c:pt idx="1">
                  <c:v>Marmara </c:v>
                </c:pt>
                <c:pt idx="2">
                  <c:v>Susurluk </c:v>
                </c:pt>
                <c:pt idx="3">
                  <c:v>Kuzey Ege </c:v>
                </c:pt>
                <c:pt idx="4">
                  <c:v>Gediz </c:v>
                </c:pt>
                <c:pt idx="5">
                  <c:v>Küçük Menderes </c:v>
                </c:pt>
                <c:pt idx="6">
                  <c:v>Büyük Menderes </c:v>
                </c:pt>
                <c:pt idx="7">
                  <c:v>Batı Akdeniz </c:v>
                </c:pt>
                <c:pt idx="8">
                  <c:v>Antalya </c:v>
                </c:pt>
                <c:pt idx="9">
                  <c:v>Burdur Göller </c:v>
                </c:pt>
                <c:pt idx="10">
                  <c:v>Akarçay </c:v>
                </c:pt>
                <c:pt idx="11">
                  <c:v>Sakarya </c:v>
                </c:pt>
                <c:pt idx="12">
                  <c:v>Batı Karadeniz </c:v>
                </c:pt>
                <c:pt idx="13">
                  <c:v>Yeşilırmak </c:v>
                </c:pt>
                <c:pt idx="14">
                  <c:v>Kızılırmak </c:v>
                </c:pt>
                <c:pt idx="15">
                  <c:v>Konya Kapalı </c:v>
                </c:pt>
                <c:pt idx="16">
                  <c:v>Doğu Akdeniz </c:v>
                </c:pt>
                <c:pt idx="17">
                  <c:v>Seyhan </c:v>
                </c:pt>
                <c:pt idx="18">
                  <c:v>Asi </c:v>
                </c:pt>
                <c:pt idx="19">
                  <c:v>Ceyhan </c:v>
                </c:pt>
                <c:pt idx="20">
                  <c:v>Fırat - Dicle </c:v>
                </c:pt>
                <c:pt idx="21">
                  <c:v>Doğu Karadeniz </c:v>
                </c:pt>
                <c:pt idx="22">
                  <c:v>Çoruh </c:v>
                </c:pt>
                <c:pt idx="23">
                  <c:v>Aras </c:v>
                </c:pt>
                <c:pt idx="24">
                  <c:v>Van Gölü </c:v>
                </c:pt>
              </c:strCache>
            </c:strRef>
          </c:cat>
          <c:val>
            <c:numRef>
              <c:f>'1.7.Tablo'!$R$6:$R$30</c:f>
              <c:numCache>
                <c:formatCode>General</c:formatCode>
                <c:ptCount val="25"/>
                <c:pt idx="0">
                  <c:v>39</c:v>
                </c:pt>
                <c:pt idx="1">
                  <c:v>52</c:v>
                </c:pt>
                <c:pt idx="2">
                  <c:v>55</c:v>
                </c:pt>
                <c:pt idx="3">
                  <c:v>44</c:v>
                </c:pt>
                <c:pt idx="4">
                  <c:v>67</c:v>
                </c:pt>
                <c:pt idx="5">
                  <c:v>56</c:v>
                </c:pt>
                <c:pt idx="6">
                  <c:v>84</c:v>
                </c:pt>
                <c:pt idx="7">
                  <c:v>38</c:v>
                </c:pt>
                <c:pt idx="8">
                  <c:v>73</c:v>
                </c:pt>
                <c:pt idx="9">
                  <c:v>13</c:v>
                </c:pt>
                <c:pt idx="10">
                  <c:v>44</c:v>
                </c:pt>
                <c:pt idx="11">
                  <c:v>0</c:v>
                </c:pt>
                <c:pt idx="12">
                  <c:v>0</c:v>
                </c:pt>
                <c:pt idx="13">
                  <c:v>53</c:v>
                </c:pt>
                <c:pt idx="14">
                  <c:v>184</c:v>
                </c:pt>
                <c:pt idx="15">
                  <c:v>255</c:v>
                </c:pt>
                <c:pt idx="16">
                  <c:v>10</c:v>
                </c:pt>
                <c:pt idx="17">
                  <c:v>38</c:v>
                </c:pt>
                <c:pt idx="18">
                  <c:v>23</c:v>
                </c:pt>
                <c:pt idx="19">
                  <c:v>57</c:v>
                </c:pt>
                <c:pt idx="20">
                  <c:v>177</c:v>
                </c:pt>
                <c:pt idx="21">
                  <c:v>0</c:v>
                </c:pt>
                <c:pt idx="22">
                  <c:v>0</c:v>
                </c:pt>
                <c:pt idx="23">
                  <c:v>34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AC-495E-9350-75E12A6BD37A}"/>
            </c:ext>
          </c:extLst>
        </c:ser>
        <c:ser>
          <c:idx val="1"/>
          <c:order val="1"/>
          <c:tx>
            <c:v>Aylık Seviye Ölçümü Yapılan Kuyular(2021)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>
                    <a:solidFill>
                      <a:srgbClr val="C0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'1.7.Tablo'!$T$6:$T$30</c:f>
              <c:numCache>
                <c:formatCode>General</c:formatCode>
                <c:ptCount val="25"/>
                <c:pt idx="0">
                  <c:v>39</c:v>
                </c:pt>
                <c:pt idx="1">
                  <c:v>52</c:v>
                </c:pt>
                <c:pt idx="2">
                  <c:v>55</c:v>
                </c:pt>
                <c:pt idx="3">
                  <c:v>44</c:v>
                </c:pt>
                <c:pt idx="4">
                  <c:v>67</c:v>
                </c:pt>
                <c:pt idx="5">
                  <c:v>56</c:v>
                </c:pt>
                <c:pt idx="6">
                  <c:v>84</c:v>
                </c:pt>
                <c:pt idx="7">
                  <c:v>38</c:v>
                </c:pt>
                <c:pt idx="8">
                  <c:v>73</c:v>
                </c:pt>
                <c:pt idx="9">
                  <c:v>13</c:v>
                </c:pt>
                <c:pt idx="10">
                  <c:v>44</c:v>
                </c:pt>
                <c:pt idx="11">
                  <c:v>0</c:v>
                </c:pt>
                <c:pt idx="12">
                  <c:v>0</c:v>
                </c:pt>
                <c:pt idx="13">
                  <c:v>53</c:v>
                </c:pt>
                <c:pt idx="14">
                  <c:v>184</c:v>
                </c:pt>
                <c:pt idx="15">
                  <c:v>255</c:v>
                </c:pt>
                <c:pt idx="16">
                  <c:v>10</c:v>
                </c:pt>
                <c:pt idx="17">
                  <c:v>38</c:v>
                </c:pt>
                <c:pt idx="18">
                  <c:v>23</c:v>
                </c:pt>
                <c:pt idx="19">
                  <c:v>57</c:v>
                </c:pt>
                <c:pt idx="20">
                  <c:v>177</c:v>
                </c:pt>
                <c:pt idx="21">
                  <c:v>0</c:v>
                </c:pt>
                <c:pt idx="22">
                  <c:v>0</c:v>
                </c:pt>
                <c:pt idx="23">
                  <c:v>34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AC-495E-9350-75E12A6BD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503248"/>
        <c:axId val="321503808"/>
      </c:barChart>
      <c:catAx>
        <c:axId val="321503248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400"/>
            </a:pPr>
            <a:endParaRPr lang="tr-TR"/>
          </a:p>
        </c:txPr>
        <c:crossAx val="321503808"/>
        <c:crosses val="autoZero"/>
        <c:auto val="1"/>
        <c:lblAlgn val="ctr"/>
        <c:lblOffset val="100"/>
        <c:noMultiLvlLbl val="0"/>
      </c:catAx>
      <c:valAx>
        <c:axId val="321503808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21503248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400" b="1">
                <a:solidFill>
                  <a:schemeClr val="tx2">
                    <a:lumMod val="60000"/>
                    <a:lumOff val="40000"/>
                  </a:schemeClr>
                </a:solidFill>
              </a:defRPr>
            </a:pPr>
            <a:endParaRPr lang="tr-TR"/>
          </a:p>
        </c:txPr>
      </c:legendEntry>
      <c:legendEntry>
        <c:idx val="1"/>
        <c:txPr>
          <a:bodyPr/>
          <a:lstStyle/>
          <a:p>
            <a:pPr>
              <a:defRPr sz="1400" b="1">
                <a:solidFill>
                  <a:srgbClr val="C00000"/>
                </a:solidFill>
              </a:defRPr>
            </a:pPr>
            <a:endParaRPr lang="tr-TR"/>
          </a:p>
        </c:txPr>
      </c:legendEntry>
      <c:layout>
        <c:manualLayout>
          <c:xMode val="edge"/>
          <c:yMode val="edge"/>
          <c:x val="0.27453444904584062"/>
          <c:y val="8.3843626689520959E-2"/>
          <c:w val="0.4601540670916251"/>
          <c:h val="5.1970467977217133E-2"/>
        </c:manualLayout>
      </c:layout>
      <c:overlay val="0"/>
      <c:txPr>
        <a:bodyPr/>
        <a:lstStyle/>
        <a:p>
          <a:pPr>
            <a:defRPr sz="1400" b="1"/>
          </a:pPr>
          <a:endParaRPr lang="tr-TR"/>
        </a:p>
      </c:txPr>
    </c:legend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800100</xdr:colOff>
      <xdr:row>1</xdr:row>
      <xdr:rowOff>76200</xdr:rowOff>
    </xdr:from>
    <xdr:to>
      <xdr:col>20</xdr:col>
      <xdr:colOff>1181100</xdr:colOff>
      <xdr:row>1</xdr:row>
      <xdr:rowOff>361950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7538" y="278606"/>
          <a:ext cx="381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447675</xdr:colOff>
      <xdr:row>34</xdr:row>
      <xdr:rowOff>95250</xdr:rowOff>
    </xdr:from>
    <xdr:to>
      <xdr:col>21</xdr:col>
      <xdr:colOff>15875</xdr:colOff>
      <xdr:row>67</xdr:row>
      <xdr:rowOff>114300</xdr:rowOff>
    </xdr:to>
    <xdr:graphicFrame macro="">
      <xdr:nvGraphicFramePr>
        <xdr:cNvPr id="3" name="Grafi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464911</xdr:colOff>
      <xdr:row>99</xdr:row>
      <xdr:rowOff>95251</xdr:rowOff>
    </xdr:from>
    <xdr:to>
      <xdr:col>21</xdr:col>
      <xdr:colOff>47625</xdr:colOff>
      <xdr:row>127</xdr:row>
      <xdr:rowOff>164649</xdr:rowOff>
    </xdr:to>
    <xdr:graphicFrame macro="">
      <xdr:nvGraphicFramePr>
        <xdr:cNvPr id="5" name="Grafi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457200</xdr:colOff>
      <xdr:row>69</xdr:row>
      <xdr:rowOff>19050</xdr:rowOff>
    </xdr:from>
    <xdr:to>
      <xdr:col>21</xdr:col>
      <xdr:colOff>47625</xdr:colOff>
      <xdr:row>98</xdr:row>
      <xdr:rowOff>0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0.03223</cdr:x>
      <cdr:y>0.0136</cdr:y>
    </cdr:from>
    <cdr:to>
      <cdr:x>0.98009</cdr:x>
      <cdr:y>0.06798</cdr:y>
    </cdr:to>
    <cdr:sp macro="" textlink="">
      <cdr:nvSpPr>
        <cdr:cNvPr id="3" name="Metin kutusu 2"/>
        <cdr:cNvSpPr txBox="1"/>
      </cdr:nvSpPr>
      <cdr:spPr>
        <a:xfrm xmlns:a="http://schemas.openxmlformats.org/drawingml/2006/main" rot="10800000" flipV="1">
          <a:off x="323881" y="85725"/>
          <a:ext cx="9524927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tr-TR" sz="1800" b="1"/>
            <a:t>1.7.Havza Bazında Yeraltısuyu Seviye Gözlem Kuyuları (adet), 2021</a:t>
          </a:r>
        </a:p>
      </cdr:txBody>
    </cdr:sp>
  </cdr:relSizeAnchor>
  <cdr:relSizeAnchor xmlns:cdr="http://schemas.openxmlformats.org/drawingml/2006/chartDrawing">
    <cdr:from>
      <cdr:x>0.00506</cdr:x>
      <cdr:y>0.00806</cdr:y>
    </cdr:from>
    <cdr:to>
      <cdr:x>0.04297</cdr:x>
      <cdr:y>0.05342</cdr:y>
    </cdr:to>
    <cdr:pic>
      <cdr:nvPicPr>
        <cdr:cNvPr id="4" name="Resim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381000" cy="286051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0.00506</cdr:x>
      <cdr:y>0.01067</cdr:y>
    </cdr:from>
    <cdr:to>
      <cdr:x>0.04297</cdr:x>
      <cdr:y>0.07073</cdr:y>
    </cdr:to>
    <cdr:pic>
      <cdr:nvPicPr>
        <cdr:cNvPr id="2" name="Resim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381000" cy="286051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0.00506</cdr:x>
      <cdr:y>0.01067</cdr:y>
    </cdr:from>
    <cdr:to>
      <cdr:x>0.04297</cdr:x>
      <cdr:y>0.07073</cdr:y>
    </cdr:to>
    <cdr:pic>
      <cdr:nvPicPr>
        <cdr:cNvPr id="2" name="Resim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381000" cy="2860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0.03307</cdr:x>
      <cdr:y>0.05409</cdr:y>
    </cdr:from>
    <cdr:to>
      <cdr:x>0.98093</cdr:x>
      <cdr:y>0.10847</cdr:y>
    </cdr:to>
    <cdr:sp macro="" textlink="">
      <cdr:nvSpPr>
        <cdr:cNvPr id="3" name="Metin kutusu 2"/>
        <cdr:cNvSpPr txBox="1"/>
      </cdr:nvSpPr>
      <cdr:spPr>
        <a:xfrm xmlns:a="http://schemas.openxmlformats.org/drawingml/2006/main" rot="10800000" flipV="1">
          <a:off x="376174" y="279933"/>
          <a:ext cx="10782879" cy="2814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endParaRPr lang="tr-TR" sz="1800" b="1"/>
        </a:p>
      </cdr:txBody>
    </cdr:sp>
  </cdr:relSizeAnchor>
</c:userShape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122"/>
  <sheetViews>
    <sheetView showGridLines="0" tabSelected="1" zoomScale="70" zoomScaleNormal="70" zoomScaleSheetLayoutView="100" workbookViewId="0">
      <selection activeCell="Y31" sqref="Y31"/>
    </sheetView>
  </sheetViews>
  <sheetFormatPr defaultRowHeight="15" x14ac:dyDescent="0.25"/>
  <cols>
    <col min="1" max="1" width="7.28515625" customWidth="1"/>
    <col min="3" max="3" width="24.28515625" customWidth="1"/>
    <col min="4" max="5" width="20.5703125" customWidth="1"/>
    <col min="6" max="15" width="20.42578125" customWidth="1"/>
    <col min="16" max="16" width="19.5703125" customWidth="1"/>
    <col min="17" max="19" width="18.5703125" customWidth="1"/>
    <col min="20" max="20" width="19.5703125" customWidth="1"/>
    <col min="21" max="21" width="18.5703125" customWidth="1"/>
    <col min="22" max="22" width="17" customWidth="1"/>
    <col min="23" max="23" width="0.140625" hidden="1" customWidth="1"/>
    <col min="24" max="24" width="9.5703125" hidden="1" customWidth="1"/>
  </cols>
  <sheetData>
    <row r="1" spans="2:25" ht="15.75" thickBot="1" x14ac:dyDescent="0.3"/>
    <row r="2" spans="2:25" ht="32.25" customHeight="1" thickBot="1" x14ac:dyDescent="0.3">
      <c r="B2" s="47" t="s">
        <v>58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2:25" ht="19.5" customHeight="1" thickBot="1" x14ac:dyDescent="0.3">
      <c r="B3" s="14"/>
      <c r="C3" s="15"/>
      <c r="D3" s="15"/>
      <c r="E3" s="15"/>
      <c r="F3" s="15"/>
      <c r="G3" s="16"/>
      <c r="H3" s="31"/>
      <c r="I3" s="31"/>
      <c r="J3" s="31"/>
      <c r="K3" s="31"/>
      <c r="L3" s="31"/>
      <c r="M3" s="31"/>
      <c r="N3" s="31"/>
      <c r="O3" s="31"/>
      <c r="P3" s="1"/>
      <c r="Q3" s="16"/>
      <c r="R3" s="31"/>
      <c r="S3" s="31"/>
      <c r="T3" s="1"/>
      <c r="U3" s="16" t="s">
        <v>29</v>
      </c>
    </row>
    <row r="4" spans="2:25" ht="29.25" customHeight="1" x14ac:dyDescent="0.25">
      <c r="B4" s="50" t="s">
        <v>1</v>
      </c>
      <c r="C4" s="52" t="s">
        <v>0</v>
      </c>
      <c r="D4" s="54" t="s">
        <v>44</v>
      </c>
      <c r="E4" s="46"/>
      <c r="F4" s="54" t="s">
        <v>41</v>
      </c>
      <c r="G4" s="46"/>
      <c r="H4" s="45" t="s">
        <v>43</v>
      </c>
      <c r="I4" s="46"/>
      <c r="J4" s="45" t="s">
        <v>45</v>
      </c>
      <c r="K4" s="46"/>
      <c r="L4" s="45" t="s">
        <v>46</v>
      </c>
      <c r="M4" s="46"/>
      <c r="N4" s="55" t="s">
        <v>47</v>
      </c>
      <c r="O4" s="56"/>
      <c r="P4" s="45" t="s">
        <v>49</v>
      </c>
      <c r="Q4" s="46"/>
      <c r="R4" s="45" t="s">
        <v>57</v>
      </c>
      <c r="S4" s="46"/>
      <c r="T4" s="45" t="s">
        <v>59</v>
      </c>
      <c r="U4" s="46"/>
    </row>
    <row r="5" spans="2:25" ht="48" thickBot="1" x14ac:dyDescent="0.3">
      <c r="B5" s="51"/>
      <c r="C5" s="53"/>
      <c r="D5" s="17" t="s">
        <v>42</v>
      </c>
      <c r="E5" s="4" t="s">
        <v>30</v>
      </c>
      <c r="F5" s="17" t="s">
        <v>42</v>
      </c>
      <c r="G5" s="4" t="s">
        <v>30</v>
      </c>
      <c r="H5" s="3" t="s">
        <v>42</v>
      </c>
      <c r="I5" s="4" t="s">
        <v>30</v>
      </c>
      <c r="J5" s="3" t="s">
        <v>42</v>
      </c>
      <c r="K5" s="4" t="s">
        <v>30</v>
      </c>
      <c r="L5" s="3" t="s">
        <v>42</v>
      </c>
      <c r="M5" s="4" t="s">
        <v>30</v>
      </c>
      <c r="N5" s="38" t="s">
        <v>42</v>
      </c>
      <c r="O5" s="38" t="s">
        <v>30</v>
      </c>
      <c r="P5" s="3" t="s">
        <v>42</v>
      </c>
      <c r="Q5" s="4" t="s">
        <v>30</v>
      </c>
      <c r="R5" s="3" t="s">
        <v>42</v>
      </c>
      <c r="S5" s="4" t="s">
        <v>30</v>
      </c>
      <c r="T5" s="3" t="s">
        <v>42</v>
      </c>
      <c r="U5" s="4" t="s">
        <v>30</v>
      </c>
      <c r="V5" s="2"/>
      <c r="Y5" s="2"/>
    </row>
    <row r="6" spans="2:25" ht="15.75" x14ac:dyDescent="0.25">
      <c r="B6" s="18" t="s">
        <v>31</v>
      </c>
      <c r="C6" s="22" t="s">
        <v>40</v>
      </c>
      <c r="D6" s="27">
        <v>24</v>
      </c>
      <c r="E6" s="6">
        <v>20</v>
      </c>
      <c r="F6" s="5">
        <v>35</v>
      </c>
      <c r="G6" s="6">
        <v>22</v>
      </c>
      <c r="H6" s="5">
        <v>35</v>
      </c>
      <c r="I6" s="6">
        <v>22</v>
      </c>
      <c r="J6" s="32">
        <v>35</v>
      </c>
      <c r="K6" s="33">
        <v>22</v>
      </c>
      <c r="L6" s="32">
        <v>49</v>
      </c>
      <c r="M6" s="33">
        <v>20</v>
      </c>
      <c r="N6" s="39">
        <v>49</v>
      </c>
      <c r="O6" s="39">
        <v>20</v>
      </c>
      <c r="P6" s="5">
        <v>39</v>
      </c>
      <c r="Q6" s="6">
        <v>25</v>
      </c>
      <c r="R6" s="5">
        <v>39</v>
      </c>
      <c r="S6" s="6">
        <v>25</v>
      </c>
      <c r="T6" s="5">
        <v>39</v>
      </c>
      <c r="U6" s="6">
        <v>25</v>
      </c>
    </row>
    <row r="7" spans="2:25" ht="15.75" x14ac:dyDescent="0.25">
      <c r="B7" s="19" t="s">
        <v>32</v>
      </c>
      <c r="C7" s="23" t="s">
        <v>5</v>
      </c>
      <c r="D7" s="28">
        <v>21</v>
      </c>
      <c r="E7" s="8">
        <v>14</v>
      </c>
      <c r="F7" s="7">
        <v>21</v>
      </c>
      <c r="G7" s="8">
        <v>14</v>
      </c>
      <c r="H7" s="7">
        <v>50</v>
      </c>
      <c r="I7" s="8">
        <v>13</v>
      </c>
      <c r="J7" s="34">
        <v>50</v>
      </c>
      <c r="K7" s="35">
        <v>13</v>
      </c>
      <c r="L7" s="34">
        <v>41</v>
      </c>
      <c r="M7" s="35">
        <v>13</v>
      </c>
      <c r="N7" s="40">
        <v>41</v>
      </c>
      <c r="O7" s="40">
        <v>13</v>
      </c>
      <c r="P7" s="7">
        <v>52</v>
      </c>
      <c r="Q7" s="8">
        <v>15</v>
      </c>
      <c r="R7" s="7">
        <v>52</v>
      </c>
      <c r="S7" s="8">
        <v>15</v>
      </c>
      <c r="T7" s="7">
        <v>52</v>
      </c>
      <c r="U7" s="8">
        <v>15</v>
      </c>
    </row>
    <row r="8" spans="2:25" ht="15.75" x14ac:dyDescent="0.25">
      <c r="B8" s="19" t="s">
        <v>33</v>
      </c>
      <c r="C8" s="23" t="s">
        <v>6</v>
      </c>
      <c r="D8" s="28">
        <v>38</v>
      </c>
      <c r="E8" s="8">
        <v>109</v>
      </c>
      <c r="F8" s="7">
        <v>38</v>
      </c>
      <c r="G8" s="8">
        <v>109</v>
      </c>
      <c r="H8" s="7">
        <v>71</v>
      </c>
      <c r="I8" s="8">
        <v>95</v>
      </c>
      <c r="J8" s="34">
        <v>71</v>
      </c>
      <c r="K8" s="35">
        <v>95</v>
      </c>
      <c r="L8" s="34">
        <v>40</v>
      </c>
      <c r="M8" s="35">
        <v>77</v>
      </c>
      <c r="N8" s="40">
        <v>40</v>
      </c>
      <c r="O8" s="40">
        <v>77</v>
      </c>
      <c r="P8" s="7">
        <v>55</v>
      </c>
      <c r="Q8" s="8">
        <v>109</v>
      </c>
      <c r="R8" s="7">
        <v>55</v>
      </c>
      <c r="S8" s="8">
        <v>109</v>
      </c>
      <c r="T8" s="7">
        <v>55</v>
      </c>
      <c r="U8" s="8">
        <v>109</v>
      </c>
    </row>
    <row r="9" spans="2:25" ht="15.75" x14ac:dyDescent="0.25">
      <c r="B9" s="19" t="s">
        <v>34</v>
      </c>
      <c r="C9" s="23" t="s">
        <v>7</v>
      </c>
      <c r="D9" s="28">
        <v>42</v>
      </c>
      <c r="E9" s="8">
        <v>51</v>
      </c>
      <c r="F9" s="7">
        <v>42</v>
      </c>
      <c r="G9" s="8">
        <v>51</v>
      </c>
      <c r="H9" s="7">
        <v>42</v>
      </c>
      <c r="I9" s="8">
        <v>64</v>
      </c>
      <c r="J9" s="34">
        <v>42</v>
      </c>
      <c r="K9" s="35">
        <v>64</v>
      </c>
      <c r="L9" s="34">
        <v>18</v>
      </c>
      <c r="M9" s="35">
        <v>61</v>
      </c>
      <c r="N9" s="40">
        <v>18</v>
      </c>
      <c r="O9" s="40">
        <v>61</v>
      </c>
      <c r="P9" s="7">
        <v>44</v>
      </c>
      <c r="Q9" s="8">
        <v>28</v>
      </c>
      <c r="R9" s="7">
        <v>44</v>
      </c>
      <c r="S9" s="8">
        <v>28</v>
      </c>
      <c r="T9" s="7">
        <v>44</v>
      </c>
      <c r="U9" s="8">
        <v>28</v>
      </c>
    </row>
    <row r="10" spans="2:25" ht="15.75" x14ac:dyDescent="0.25">
      <c r="B10" s="19" t="s">
        <v>35</v>
      </c>
      <c r="C10" s="23" t="s">
        <v>8</v>
      </c>
      <c r="D10" s="28">
        <v>67</v>
      </c>
      <c r="E10" s="8">
        <v>82</v>
      </c>
      <c r="F10" s="7">
        <v>67</v>
      </c>
      <c r="G10" s="8">
        <v>82</v>
      </c>
      <c r="H10" s="7">
        <v>65</v>
      </c>
      <c r="I10" s="8">
        <v>82</v>
      </c>
      <c r="J10" s="34">
        <v>65</v>
      </c>
      <c r="K10" s="35">
        <v>82</v>
      </c>
      <c r="L10" s="34">
        <v>87</v>
      </c>
      <c r="M10" s="35">
        <v>82</v>
      </c>
      <c r="N10" s="40">
        <v>87</v>
      </c>
      <c r="O10" s="40">
        <v>82</v>
      </c>
      <c r="P10" s="7">
        <v>67</v>
      </c>
      <c r="Q10" s="8">
        <v>85</v>
      </c>
      <c r="R10" s="7">
        <v>67</v>
      </c>
      <c r="S10" s="8">
        <v>85</v>
      </c>
      <c r="T10" s="7">
        <v>67</v>
      </c>
      <c r="U10" s="8">
        <v>85</v>
      </c>
    </row>
    <row r="11" spans="2:25" ht="15.75" x14ac:dyDescent="0.25">
      <c r="B11" s="19" t="s">
        <v>36</v>
      </c>
      <c r="C11" s="23" t="s">
        <v>9</v>
      </c>
      <c r="D11" s="28">
        <v>56</v>
      </c>
      <c r="E11" s="8">
        <v>93</v>
      </c>
      <c r="F11" s="7">
        <v>56</v>
      </c>
      <c r="G11" s="8">
        <v>93</v>
      </c>
      <c r="H11" s="7">
        <v>57</v>
      </c>
      <c r="I11" s="8">
        <v>94</v>
      </c>
      <c r="J11" s="34">
        <v>57</v>
      </c>
      <c r="K11" s="35">
        <v>94</v>
      </c>
      <c r="L11" s="34">
        <v>56</v>
      </c>
      <c r="M11" s="35">
        <v>92</v>
      </c>
      <c r="N11" s="40">
        <v>56</v>
      </c>
      <c r="O11" s="40">
        <v>92</v>
      </c>
      <c r="P11" s="7">
        <v>56</v>
      </c>
      <c r="Q11" s="8">
        <v>92</v>
      </c>
      <c r="R11" s="7">
        <v>56</v>
      </c>
      <c r="S11" s="8">
        <v>92</v>
      </c>
      <c r="T11" s="7">
        <v>56</v>
      </c>
      <c r="U11" s="8">
        <v>92</v>
      </c>
    </row>
    <row r="12" spans="2:25" ht="15.75" x14ac:dyDescent="0.25">
      <c r="B12" s="19" t="s">
        <v>37</v>
      </c>
      <c r="C12" s="23" t="s">
        <v>10</v>
      </c>
      <c r="D12" s="28">
        <v>86</v>
      </c>
      <c r="E12" s="8">
        <v>30</v>
      </c>
      <c r="F12" s="7">
        <v>86</v>
      </c>
      <c r="G12" s="8">
        <v>30</v>
      </c>
      <c r="H12" s="7">
        <v>85</v>
      </c>
      <c r="I12" s="8">
        <v>46</v>
      </c>
      <c r="J12" s="34">
        <v>85</v>
      </c>
      <c r="K12" s="35">
        <v>46</v>
      </c>
      <c r="L12" s="34">
        <v>20</v>
      </c>
      <c r="M12" s="35">
        <v>11</v>
      </c>
      <c r="N12" s="40">
        <v>20</v>
      </c>
      <c r="O12" s="40">
        <v>11</v>
      </c>
      <c r="P12" s="7">
        <v>84</v>
      </c>
      <c r="Q12" s="8">
        <v>37</v>
      </c>
      <c r="R12" s="7">
        <v>84</v>
      </c>
      <c r="S12" s="8">
        <v>37</v>
      </c>
      <c r="T12" s="7">
        <v>84</v>
      </c>
      <c r="U12" s="8">
        <v>37</v>
      </c>
    </row>
    <row r="13" spans="2:25" ht="15.75" x14ac:dyDescent="0.25">
      <c r="B13" s="19" t="s">
        <v>38</v>
      </c>
      <c r="C13" s="23" t="s">
        <v>11</v>
      </c>
      <c r="D13" s="28">
        <v>50</v>
      </c>
      <c r="E13" s="8">
        <v>56</v>
      </c>
      <c r="F13" s="7">
        <v>50</v>
      </c>
      <c r="G13" s="8">
        <v>56</v>
      </c>
      <c r="H13" s="7">
        <v>50</v>
      </c>
      <c r="I13" s="8">
        <v>56</v>
      </c>
      <c r="J13" s="34">
        <v>50</v>
      </c>
      <c r="K13" s="35">
        <v>56</v>
      </c>
      <c r="L13" s="34">
        <v>55</v>
      </c>
      <c r="M13" s="35">
        <v>70</v>
      </c>
      <c r="N13" s="40">
        <v>55</v>
      </c>
      <c r="O13" s="40">
        <v>70</v>
      </c>
      <c r="P13" s="7">
        <v>38</v>
      </c>
      <c r="Q13" s="8">
        <v>74</v>
      </c>
      <c r="R13" s="7">
        <v>38</v>
      </c>
      <c r="S13" s="8">
        <v>74</v>
      </c>
      <c r="T13" s="7">
        <v>38</v>
      </c>
      <c r="U13" s="8">
        <v>74</v>
      </c>
    </row>
    <row r="14" spans="2:25" ht="15.75" x14ac:dyDescent="0.25">
      <c r="B14" s="19" t="s">
        <v>39</v>
      </c>
      <c r="C14" s="23" t="s">
        <v>12</v>
      </c>
      <c r="D14" s="28">
        <v>61</v>
      </c>
      <c r="E14" s="8">
        <v>6</v>
      </c>
      <c r="F14" s="7">
        <v>52</v>
      </c>
      <c r="G14" s="8">
        <v>6</v>
      </c>
      <c r="H14" s="7">
        <v>52</v>
      </c>
      <c r="I14" s="8">
        <v>6</v>
      </c>
      <c r="J14" s="34">
        <v>52</v>
      </c>
      <c r="K14" s="35">
        <v>6</v>
      </c>
      <c r="L14" s="34">
        <v>69</v>
      </c>
      <c r="M14" s="35">
        <v>58</v>
      </c>
      <c r="N14" s="40">
        <v>69</v>
      </c>
      <c r="O14" s="40">
        <v>58</v>
      </c>
      <c r="P14" s="7">
        <v>73</v>
      </c>
      <c r="Q14" s="8">
        <v>73</v>
      </c>
      <c r="R14" s="7">
        <v>73</v>
      </c>
      <c r="S14" s="8">
        <v>73</v>
      </c>
      <c r="T14" s="7">
        <v>73</v>
      </c>
      <c r="U14" s="8">
        <v>73</v>
      </c>
    </row>
    <row r="15" spans="2:25" ht="15.75" x14ac:dyDescent="0.25">
      <c r="B15" s="20">
        <v>10</v>
      </c>
      <c r="C15" s="23" t="s">
        <v>13</v>
      </c>
      <c r="D15" s="28">
        <v>11</v>
      </c>
      <c r="E15" s="8">
        <v>21</v>
      </c>
      <c r="F15" s="7">
        <v>11</v>
      </c>
      <c r="G15" s="8">
        <v>21</v>
      </c>
      <c r="H15" s="7">
        <v>30</v>
      </c>
      <c r="I15" s="8">
        <v>21</v>
      </c>
      <c r="J15" s="34">
        <v>30</v>
      </c>
      <c r="K15" s="35">
        <v>21</v>
      </c>
      <c r="L15" s="34">
        <v>29</v>
      </c>
      <c r="M15" s="35">
        <v>18</v>
      </c>
      <c r="N15" s="40">
        <v>29</v>
      </c>
      <c r="O15" s="40">
        <v>18</v>
      </c>
      <c r="P15" s="7">
        <v>13</v>
      </c>
      <c r="Q15" s="8" t="s">
        <v>50</v>
      </c>
      <c r="R15" s="7">
        <v>13</v>
      </c>
      <c r="S15" s="8" t="s">
        <v>50</v>
      </c>
      <c r="T15" s="7">
        <v>13</v>
      </c>
      <c r="U15" s="8" t="s">
        <v>50</v>
      </c>
    </row>
    <row r="16" spans="2:25" ht="15.75" x14ac:dyDescent="0.25">
      <c r="B16" s="20">
        <v>11</v>
      </c>
      <c r="C16" s="23" t="s">
        <v>14</v>
      </c>
      <c r="D16" s="28">
        <v>43</v>
      </c>
      <c r="E16" s="8">
        <v>9</v>
      </c>
      <c r="F16" s="7">
        <v>47</v>
      </c>
      <c r="G16" s="8">
        <v>9</v>
      </c>
      <c r="H16" s="7">
        <v>47</v>
      </c>
      <c r="I16" s="8">
        <v>9</v>
      </c>
      <c r="J16" s="34">
        <v>47</v>
      </c>
      <c r="K16" s="35">
        <v>9</v>
      </c>
      <c r="L16" s="34">
        <v>45</v>
      </c>
      <c r="M16" s="35">
        <v>9</v>
      </c>
      <c r="N16" s="40">
        <v>45</v>
      </c>
      <c r="O16" s="40">
        <v>9</v>
      </c>
      <c r="P16" s="7">
        <v>44</v>
      </c>
      <c r="Q16" s="8" t="s">
        <v>51</v>
      </c>
      <c r="R16" s="7">
        <v>44</v>
      </c>
      <c r="S16" s="8" t="s">
        <v>51</v>
      </c>
      <c r="T16" s="7">
        <v>44</v>
      </c>
      <c r="U16" s="8" t="s">
        <v>51</v>
      </c>
    </row>
    <row r="17" spans="2:21" ht="15.75" x14ac:dyDescent="0.25">
      <c r="B17" s="20">
        <v>12</v>
      </c>
      <c r="C17" s="23" t="s">
        <v>15</v>
      </c>
      <c r="D17" s="28">
        <v>100</v>
      </c>
      <c r="E17" s="8">
        <v>285</v>
      </c>
      <c r="F17" s="7">
        <v>100</v>
      </c>
      <c r="G17" s="8">
        <v>285</v>
      </c>
      <c r="H17" s="7">
        <v>162</v>
      </c>
      <c r="I17" s="8">
        <v>96</v>
      </c>
      <c r="J17" s="34">
        <v>162</v>
      </c>
      <c r="K17" s="35">
        <v>96</v>
      </c>
      <c r="L17" s="34">
        <v>71</v>
      </c>
      <c r="M17" s="35">
        <v>31</v>
      </c>
      <c r="N17" s="40">
        <v>71</v>
      </c>
      <c r="O17" s="40">
        <v>31</v>
      </c>
      <c r="P17" s="7" t="s">
        <v>52</v>
      </c>
      <c r="Q17" s="8">
        <v>252</v>
      </c>
      <c r="R17" s="7" t="s">
        <v>52</v>
      </c>
      <c r="S17" s="8">
        <v>252</v>
      </c>
      <c r="T17" s="7" t="s">
        <v>52</v>
      </c>
      <c r="U17" s="8">
        <v>252</v>
      </c>
    </row>
    <row r="18" spans="2:21" ht="15.75" x14ac:dyDescent="0.25">
      <c r="B18" s="20">
        <v>13</v>
      </c>
      <c r="C18" s="23" t="s">
        <v>16</v>
      </c>
      <c r="D18" s="28" t="s">
        <v>2</v>
      </c>
      <c r="E18" s="8">
        <v>31</v>
      </c>
      <c r="F18" s="7" t="s">
        <v>2</v>
      </c>
      <c r="G18" s="8">
        <v>31</v>
      </c>
      <c r="H18" s="7" t="s">
        <v>2</v>
      </c>
      <c r="I18" s="8">
        <v>33</v>
      </c>
      <c r="J18" s="34" t="s">
        <v>2</v>
      </c>
      <c r="K18" s="35">
        <v>33</v>
      </c>
      <c r="L18" s="34">
        <v>55</v>
      </c>
      <c r="M18" s="35">
        <v>70</v>
      </c>
      <c r="N18" s="40">
        <v>55</v>
      </c>
      <c r="O18" s="40">
        <v>70</v>
      </c>
      <c r="P18" s="7" t="s">
        <v>2</v>
      </c>
      <c r="Q18" s="8">
        <v>31</v>
      </c>
      <c r="R18" s="7" t="s">
        <v>2</v>
      </c>
      <c r="S18" s="8">
        <v>31</v>
      </c>
      <c r="T18" s="7" t="s">
        <v>2</v>
      </c>
      <c r="U18" s="8">
        <v>31</v>
      </c>
    </row>
    <row r="19" spans="2:21" ht="15.75" x14ac:dyDescent="0.25">
      <c r="B19" s="20">
        <v>14</v>
      </c>
      <c r="C19" s="23" t="s">
        <v>17</v>
      </c>
      <c r="D19" s="28">
        <v>43</v>
      </c>
      <c r="E19" s="8">
        <v>276</v>
      </c>
      <c r="F19" s="7">
        <v>43</v>
      </c>
      <c r="G19" s="8">
        <v>215</v>
      </c>
      <c r="H19" s="7">
        <v>56</v>
      </c>
      <c r="I19" s="8">
        <v>301</v>
      </c>
      <c r="J19" s="34">
        <v>56</v>
      </c>
      <c r="K19" s="35">
        <v>301</v>
      </c>
      <c r="L19" s="34">
        <v>27</v>
      </c>
      <c r="M19" s="35">
        <v>176</v>
      </c>
      <c r="N19" s="40">
        <v>27</v>
      </c>
      <c r="O19" s="40">
        <v>176</v>
      </c>
      <c r="P19" s="7">
        <v>53</v>
      </c>
      <c r="Q19" s="8">
        <v>201</v>
      </c>
      <c r="R19" s="7">
        <v>53</v>
      </c>
      <c r="S19" s="8">
        <v>201</v>
      </c>
      <c r="T19" s="7">
        <v>53</v>
      </c>
      <c r="U19" s="8">
        <v>201</v>
      </c>
    </row>
    <row r="20" spans="2:21" ht="15.75" x14ac:dyDescent="0.25">
      <c r="B20" s="20">
        <v>15</v>
      </c>
      <c r="C20" s="23" t="s">
        <v>18</v>
      </c>
      <c r="D20" s="28">
        <v>88</v>
      </c>
      <c r="E20" s="8">
        <v>677</v>
      </c>
      <c r="F20" s="7">
        <v>88</v>
      </c>
      <c r="G20" s="8">
        <v>404</v>
      </c>
      <c r="H20" s="7">
        <v>226</v>
      </c>
      <c r="I20" s="8">
        <v>499</v>
      </c>
      <c r="J20" s="34">
        <v>226</v>
      </c>
      <c r="K20" s="35">
        <v>499</v>
      </c>
      <c r="L20" s="34">
        <v>166</v>
      </c>
      <c r="M20" s="35">
        <v>444</v>
      </c>
      <c r="N20" s="40">
        <v>166</v>
      </c>
      <c r="O20" s="40">
        <v>444</v>
      </c>
      <c r="P20" s="7">
        <v>184</v>
      </c>
      <c r="Q20" s="8">
        <v>633</v>
      </c>
      <c r="R20" s="7">
        <v>184</v>
      </c>
      <c r="S20" s="8">
        <v>633</v>
      </c>
      <c r="T20" s="7">
        <v>184</v>
      </c>
      <c r="U20" s="8">
        <v>633</v>
      </c>
    </row>
    <row r="21" spans="2:21" ht="15.75" x14ac:dyDescent="0.25">
      <c r="B21" s="20">
        <v>16</v>
      </c>
      <c r="C21" s="23" t="s">
        <v>19</v>
      </c>
      <c r="D21" s="28">
        <v>59</v>
      </c>
      <c r="E21" s="8">
        <v>2</v>
      </c>
      <c r="F21" s="7">
        <v>206</v>
      </c>
      <c r="G21" s="8">
        <v>0</v>
      </c>
      <c r="H21" s="7">
        <v>239</v>
      </c>
      <c r="I21" s="8">
        <v>264</v>
      </c>
      <c r="J21" s="34">
        <v>239</v>
      </c>
      <c r="K21" s="35">
        <v>264</v>
      </c>
      <c r="L21" s="34">
        <v>194</v>
      </c>
      <c r="M21" s="35">
        <v>170</v>
      </c>
      <c r="N21" s="40">
        <v>194</v>
      </c>
      <c r="O21" s="40">
        <v>170</v>
      </c>
      <c r="P21" s="7">
        <v>255</v>
      </c>
      <c r="Q21" s="8">
        <v>170</v>
      </c>
      <c r="R21" s="7">
        <v>255</v>
      </c>
      <c r="S21" s="8">
        <v>170</v>
      </c>
      <c r="T21" s="7">
        <v>255</v>
      </c>
      <c r="U21" s="8">
        <v>170</v>
      </c>
    </row>
    <row r="22" spans="2:21" ht="15.75" x14ac:dyDescent="0.25">
      <c r="B22" s="20">
        <v>17</v>
      </c>
      <c r="C22" s="23" t="s">
        <v>20</v>
      </c>
      <c r="D22" s="28">
        <v>9</v>
      </c>
      <c r="E22" s="8">
        <v>5</v>
      </c>
      <c r="F22" s="7">
        <v>9</v>
      </c>
      <c r="G22" s="8">
        <v>5</v>
      </c>
      <c r="H22" s="7">
        <v>9</v>
      </c>
      <c r="I22" s="8">
        <v>5</v>
      </c>
      <c r="J22" s="34">
        <v>9</v>
      </c>
      <c r="K22" s="35">
        <v>5</v>
      </c>
      <c r="L22" s="34">
        <v>10</v>
      </c>
      <c r="M22" s="35">
        <v>22</v>
      </c>
      <c r="N22" s="40">
        <v>10</v>
      </c>
      <c r="O22" s="40">
        <v>22</v>
      </c>
      <c r="P22" s="7">
        <v>10</v>
      </c>
      <c r="Q22" s="8">
        <v>34</v>
      </c>
      <c r="R22" s="7">
        <v>10</v>
      </c>
      <c r="S22" s="8">
        <v>34</v>
      </c>
      <c r="T22" s="7">
        <v>10</v>
      </c>
      <c r="U22" s="8">
        <v>34</v>
      </c>
    </row>
    <row r="23" spans="2:21" ht="15.75" x14ac:dyDescent="0.25">
      <c r="B23" s="20">
        <v>18</v>
      </c>
      <c r="C23" s="23" t="s">
        <v>21</v>
      </c>
      <c r="D23" s="28">
        <v>3</v>
      </c>
      <c r="E23" s="8">
        <v>67</v>
      </c>
      <c r="F23" s="7">
        <v>3</v>
      </c>
      <c r="G23" s="8">
        <v>67</v>
      </c>
      <c r="H23" s="7">
        <v>3</v>
      </c>
      <c r="I23" s="8">
        <v>66</v>
      </c>
      <c r="J23" s="34">
        <v>3</v>
      </c>
      <c r="K23" s="35">
        <v>66</v>
      </c>
      <c r="L23" s="34">
        <v>3</v>
      </c>
      <c r="M23" s="35">
        <v>67</v>
      </c>
      <c r="N23" s="40">
        <v>3</v>
      </c>
      <c r="O23" s="40">
        <v>67</v>
      </c>
      <c r="P23" s="7">
        <v>38</v>
      </c>
      <c r="Q23" s="8">
        <v>67</v>
      </c>
      <c r="R23" s="7">
        <v>38</v>
      </c>
      <c r="S23" s="8">
        <v>67</v>
      </c>
      <c r="T23" s="7">
        <v>38</v>
      </c>
      <c r="U23" s="8">
        <v>67</v>
      </c>
    </row>
    <row r="24" spans="2:21" ht="15.75" x14ac:dyDescent="0.25">
      <c r="B24" s="20">
        <v>19</v>
      </c>
      <c r="C24" s="23" t="s">
        <v>22</v>
      </c>
      <c r="D24" s="28">
        <v>18</v>
      </c>
      <c r="E24" s="8">
        <v>2</v>
      </c>
      <c r="F24" s="7">
        <v>18</v>
      </c>
      <c r="G24" s="8">
        <v>2</v>
      </c>
      <c r="H24" s="7">
        <v>26</v>
      </c>
      <c r="I24" s="8">
        <v>34</v>
      </c>
      <c r="J24" s="34">
        <v>26</v>
      </c>
      <c r="K24" s="35">
        <v>34</v>
      </c>
      <c r="L24" s="34">
        <v>18</v>
      </c>
      <c r="M24" s="35">
        <v>24</v>
      </c>
      <c r="N24" s="40">
        <v>18</v>
      </c>
      <c r="O24" s="40">
        <v>24</v>
      </c>
      <c r="P24" s="7">
        <v>23</v>
      </c>
      <c r="Q24" s="8">
        <v>31</v>
      </c>
      <c r="R24" s="7">
        <v>23</v>
      </c>
      <c r="S24" s="8">
        <v>31</v>
      </c>
      <c r="T24" s="7">
        <v>23</v>
      </c>
      <c r="U24" s="8">
        <v>31</v>
      </c>
    </row>
    <row r="25" spans="2:21" ht="15.75" x14ac:dyDescent="0.25">
      <c r="B25" s="20">
        <v>20</v>
      </c>
      <c r="C25" s="23" t="s">
        <v>23</v>
      </c>
      <c r="D25" s="28">
        <v>24</v>
      </c>
      <c r="E25" s="8">
        <v>18</v>
      </c>
      <c r="F25" s="7">
        <v>24</v>
      </c>
      <c r="G25" s="8">
        <v>18</v>
      </c>
      <c r="H25" s="7">
        <v>36</v>
      </c>
      <c r="I25" s="8">
        <v>9</v>
      </c>
      <c r="J25" s="34">
        <v>36</v>
      </c>
      <c r="K25" s="35">
        <v>9</v>
      </c>
      <c r="L25" s="34">
        <v>27</v>
      </c>
      <c r="M25" s="35">
        <v>12</v>
      </c>
      <c r="N25" s="40">
        <v>27</v>
      </c>
      <c r="O25" s="40">
        <v>12</v>
      </c>
      <c r="P25" s="7">
        <v>57</v>
      </c>
      <c r="Q25" s="8">
        <v>12</v>
      </c>
      <c r="R25" s="7">
        <v>57</v>
      </c>
      <c r="S25" s="8">
        <v>12</v>
      </c>
      <c r="T25" s="7">
        <v>57</v>
      </c>
      <c r="U25" s="8">
        <v>12</v>
      </c>
    </row>
    <row r="26" spans="2:21" ht="15.75" x14ac:dyDescent="0.25">
      <c r="B26" s="20">
        <v>21</v>
      </c>
      <c r="C26" s="24" t="s">
        <v>28</v>
      </c>
      <c r="D26" s="28">
        <v>90</v>
      </c>
      <c r="E26" s="8">
        <v>23</v>
      </c>
      <c r="F26" s="7">
        <v>73</v>
      </c>
      <c r="G26" s="8">
        <v>23</v>
      </c>
      <c r="H26" s="7">
        <v>92</v>
      </c>
      <c r="I26" s="8">
        <v>147</v>
      </c>
      <c r="J26" s="34">
        <v>92</v>
      </c>
      <c r="K26" s="35">
        <v>147</v>
      </c>
      <c r="L26" s="34">
        <v>68</v>
      </c>
      <c r="M26" s="35">
        <v>24</v>
      </c>
      <c r="N26" s="40">
        <v>68</v>
      </c>
      <c r="O26" s="40">
        <v>24</v>
      </c>
      <c r="P26" s="7">
        <v>177</v>
      </c>
      <c r="Q26" s="8">
        <v>175</v>
      </c>
      <c r="R26" s="7">
        <v>177</v>
      </c>
      <c r="S26" s="8">
        <v>175</v>
      </c>
      <c r="T26" s="7">
        <v>177</v>
      </c>
      <c r="U26" s="8">
        <v>175</v>
      </c>
    </row>
    <row r="27" spans="2:21" ht="15.75" x14ac:dyDescent="0.25">
      <c r="B27" s="20">
        <v>22</v>
      </c>
      <c r="C27" s="23" t="s">
        <v>24</v>
      </c>
      <c r="D27" s="28" t="s">
        <v>2</v>
      </c>
      <c r="E27" s="8" t="s">
        <v>2</v>
      </c>
      <c r="F27" s="7" t="s">
        <v>2</v>
      </c>
      <c r="G27" s="8" t="s">
        <v>2</v>
      </c>
      <c r="H27" s="7" t="s">
        <v>2</v>
      </c>
      <c r="I27" s="8" t="s">
        <v>2</v>
      </c>
      <c r="J27" s="34" t="s">
        <v>2</v>
      </c>
      <c r="K27" s="35" t="s">
        <v>2</v>
      </c>
      <c r="L27" s="34">
        <v>2</v>
      </c>
      <c r="M27" s="35" t="s">
        <v>2</v>
      </c>
      <c r="N27" s="40">
        <v>2</v>
      </c>
      <c r="O27" s="40" t="s">
        <v>2</v>
      </c>
      <c r="P27" s="7" t="s">
        <v>53</v>
      </c>
      <c r="Q27" s="8" t="s">
        <v>54</v>
      </c>
      <c r="R27" s="7" t="s">
        <v>53</v>
      </c>
      <c r="S27" s="8" t="s">
        <v>54</v>
      </c>
      <c r="T27" s="7" t="s">
        <v>53</v>
      </c>
      <c r="U27" s="8" t="s">
        <v>54</v>
      </c>
    </row>
    <row r="28" spans="2:21" ht="15.75" x14ac:dyDescent="0.25">
      <c r="B28" s="20">
        <v>23</v>
      </c>
      <c r="C28" s="23" t="s">
        <v>25</v>
      </c>
      <c r="D28" s="28" t="s">
        <v>2</v>
      </c>
      <c r="E28" s="8">
        <v>3</v>
      </c>
      <c r="F28" s="7" t="s">
        <v>2</v>
      </c>
      <c r="G28" s="8">
        <v>3</v>
      </c>
      <c r="H28" s="7" t="s">
        <v>2</v>
      </c>
      <c r="I28" s="8">
        <v>3</v>
      </c>
      <c r="J28" s="34" t="s">
        <v>2</v>
      </c>
      <c r="K28" s="35">
        <v>3</v>
      </c>
      <c r="L28" s="34" t="s">
        <v>2</v>
      </c>
      <c r="M28" s="35">
        <v>4</v>
      </c>
      <c r="N28" s="40" t="s">
        <v>2</v>
      </c>
      <c r="O28" s="40">
        <v>4</v>
      </c>
      <c r="P28" s="7" t="s">
        <v>55</v>
      </c>
      <c r="Q28" s="8" t="s">
        <v>56</v>
      </c>
      <c r="R28" s="7" t="s">
        <v>55</v>
      </c>
      <c r="S28" s="8" t="s">
        <v>56</v>
      </c>
      <c r="T28" s="7" t="s">
        <v>55</v>
      </c>
      <c r="U28" s="8" t="s">
        <v>56</v>
      </c>
    </row>
    <row r="29" spans="2:21" ht="15.75" x14ac:dyDescent="0.25">
      <c r="B29" s="20">
        <v>24</v>
      </c>
      <c r="C29" s="23" t="s">
        <v>26</v>
      </c>
      <c r="D29" s="28">
        <v>9</v>
      </c>
      <c r="E29" s="8">
        <v>48</v>
      </c>
      <c r="F29" s="7">
        <v>17</v>
      </c>
      <c r="G29" s="8">
        <v>35</v>
      </c>
      <c r="H29" s="7">
        <v>12</v>
      </c>
      <c r="I29" s="8">
        <v>38</v>
      </c>
      <c r="J29" s="34">
        <v>12</v>
      </c>
      <c r="K29" s="35">
        <v>38</v>
      </c>
      <c r="L29" s="34">
        <v>10</v>
      </c>
      <c r="M29" s="35">
        <v>33</v>
      </c>
      <c r="N29" s="40">
        <v>10</v>
      </c>
      <c r="O29" s="40">
        <v>33</v>
      </c>
      <c r="P29" s="7">
        <v>34</v>
      </c>
      <c r="Q29" s="8">
        <v>54</v>
      </c>
      <c r="R29" s="7">
        <v>34</v>
      </c>
      <c r="S29" s="8">
        <v>54</v>
      </c>
      <c r="T29" s="7">
        <v>34</v>
      </c>
      <c r="U29" s="8">
        <v>54</v>
      </c>
    </row>
    <row r="30" spans="2:21" ht="16.5" thickBot="1" x14ac:dyDescent="0.3">
      <c r="B30" s="21">
        <v>25</v>
      </c>
      <c r="C30" s="25" t="s">
        <v>27</v>
      </c>
      <c r="D30" s="29" t="s">
        <v>2</v>
      </c>
      <c r="E30" s="30" t="s">
        <v>2</v>
      </c>
      <c r="F30" s="9" t="s">
        <v>2</v>
      </c>
      <c r="G30" s="10" t="s">
        <v>2</v>
      </c>
      <c r="H30" s="9" t="s">
        <v>2</v>
      </c>
      <c r="I30" s="10" t="s">
        <v>2</v>
      </c>
      <c r="J30" s="36" t="s">
        <v>2</v>
      </c>
      <c r="K30" s="37" t="s">
        <v>2</v>
      </c>
      <c r="L30" s="36" t="s">
        <v>2</v>
      </c>
      <c r="M30" s="37" t="s">
        <v>2</v>
      </c>
      <c r="N30" s="41" t="s">
        <v>2</v>
      </c>
      <c r="O30" s="41" t="s">
        <v>2</v>
      </c>
      <c r="P30" s="9" t="s">
        <v>2</v>
      </c>
      <c r="Q30" s="10" t="s">
        <v>2</v>
      </c>
      <c r="R30" s="9" t="s">
        <v>2</v>
      </c>
      <c r="S30" s="10" t="s">
        <v>2</v>
      </c>
      <c r="T30" s="9" t="s">
        <v>2</v>
      </c>
      <c r="U30" s="10" t="s">
        <v>2</v>
      </c>
    </row>
    <row r="31" spans="2:21" ht="16.5" thickBot="1" x14ac:dyDescent="0.3">
      <c r="B31" s="43" t="s">
        <v>4</v>
      </c>
      <c r="C31" s="44"/>
      <c r="D31" s="26">
        <f t="shared" ref="D31:J31" si="0">SUM(D6:D30)</f>
        <v>942</v>
      </c>
      <c r="E31" s="26">
        <f t="shared" si="0"/>
        <v>1928</v>
      </c>
      <c r="F31" s="11">
        <f t="shared" si="0"/>
        <v>1086</v>
      </c>
      <c r="G31" s="12">
        <f t="shared" si="0"/>
        <v>1581</v>
      </c>
      <c r="H31" s="11">
        <f t="shared" ref="H31" si="1">SUM(H6:H30)</f>
        <v>1445</v>
      </c>
      <c r="I31" s="12">
        <f t="shared" ref="I31" si="2">SUM(I6:I30)</f>
        <v>2003</v>
      </c>
      <c r="J31" s="11">
        <f t="shared" si="0"/>
        <v>1445</v>
      </c>
      <c r="K31" s="12">
        <f>SUM(K6:K30)</f>
        <v>2003</v>
      </c>
      <c r="L31" s="11">
        <f>SUM(L6:L30)</f>
        <v>1160</v>
      </c>
      <c r="M31" s="12">
        <f t="shared" ref="M31" si="3">SUM(M6:M30)</f>
        <v>1588</v>
      </c>
      <c r="N31" s="42">
        <f t="shared" ref="N31:U31" si="4">SUM(N6:N30)</f>
        <v>1160</v>
      </c>
      <c r="O31" s="42">
        <f t="shared" si="4"/>
        <v>1588</v>
      </c>
      <c r="P31" s="11">
        <f t="shared" si="4"/>
        <v>1396</v>
      </c>
      <c r="Q31" s="12">
        <f t="shared" si="4"/>
        <v>2198</v>
      </c>
      <c r="R31" s="11">
        <f t="shared" ref="R31:S31" si="5">SUM(R6:R30)</f>
        <v>1396</v>
      </c>
      <c r="S31" s="12">
        <f t="shared" si="5"/>
        <v>2198</v>
      </c>
      <c r="T31" s="11">
        <f t="shared" si="4"/>
        <v>1396</v>
      </c>
      <c r="U31" s="12">
        <f t="shared" si="4"/>
        <v>2198</v>
      </c>
    </row>
    <row r="33" spans="2:5" ht="15.75" x14ac:dyDescent="0.25">
      <c r="B33" s="13" t="s">
        <v>3</v>
      </c>
      <c r="C33" s="13"/>
      <c r="D33" s="13"/>
      <c r="E33" s="13"/>
    </row>
    <row r="34" spans="2:5" ht="15.75" x14ac:dyDescent="0.25">
      <c r="B34" s="13" t="s">
        <v>48</v>
      </c>
      <c r="C34" s="13"/>
      <c r="D34" s="13"/>
      <c r="E34" s="13"/>
    </row>
    <row r="96" ht="22.5" customHeight="1" x14ac:dyDescent="0.25"/>
    <row r="122" ht="36" customHeight="1" x14ac:dyDescent="0.25"/>
  </sheetData>
  <mergeCells count="13">
    <mergeCell ref="B31:C31"/>
    <mergeCell ref="T4:U4"/>
    <mergeCell ref="B2:U2"/>
    <mergeCell ref="B4:B5"/>
    <mergeCell ref="C4:C5"/>
    <mergeCell ref="F4:G4"/>
    <mergeCell ref="D4:E4"/>
    <mergeCell ref="H4:I4"/>
    <mergeCell ref="J4:K4"/>
    <mergeCell ref="L4:M4"/>
    <mergeCell ref="N4:O4"/>
    <mergeCell ref="P4:Q4"/>
    <mergeCell ref="R4:S4"/>
  </mergeCells>
  <pageMargins left="0.7" right="0.7" top="0.75" bottom="0.75" header="0.3" footer="0.3"/>
  <pageSetup paperSize="9" scale="48" fitToHeight="0" orientation="portrait" r:id="rId1"/>
  <rowBreaks count="3" manualBreakCount="3">
    <brk id="34" max="16383" man="1"/>
    <brk id="69" max="5" man="1"/>
    <brk id="97" max="5" man="1"/>
  </rowBreaks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1.7.Tablo</vt:lpstr>
      <vt:lpstr>'1.7.Tablo'!Yazdırma_Alanı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2022-11-22T07:14:22Z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