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2.1.Tablo" sheetId="2" r:id="rId1"/>
  </sheets>
  <definedNames>
    <definedName name="_xlnm.Print_Area" localSheetId="0">'2.1.Tablo'!$A$1:$I$79</definedName>
  </definedNames>
  <calcPr calcId="162913"/>
</workbook>
</file>

<file path=xl/calcChain.xml><?xml version="1.0" encoding="utf-8"?>
<calcChain xmlns="http://schemas.openxmlformats.org/spreadsheetml/2006/main">
  <c r="D18" i="2" l="1"/>
  <c r="D17" i="2" l="1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<sst xmlns="http://schemas.openxmlformats.org/spreadsheetml/2006/main" count="6" uniqueCount="6">
  <si>
    <t>Yıllar</t>
  </si>
  <si>
    <t xml:space="preserve">DSİ'ce İnşa Edilerek İşletmeye Açılmış Sulama Sahasında Kullanılan Sulama Suyu Miktarı                       </t>
  </si>
  <si>
    <t xml:space="preserve">Diğer Kurumlarca İşletmeye Açılmış Sulama Sahasında Kullanılan Tahmini Sulama Suyu Miktarı </t>
  </si>
  <si>
    <t>TÜRKİYE Genelinde Sulamada Kullanılan Toplam Yüzey Suyu Miktarı</t>
  </si>
  <si>
    <t>(km³/yıl)</t>
  </si>
  <si>
    <t>2.1.Türkiye Genelinde Sulamada Kullanılan Yüzey Suyu Miktarı, 2000-2020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</si>
</sst>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9933"/>
      <color rgb="FFF8F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2.1.Türkiye Genelinde Sulamada KullanılanToplam Sulama Suyu Miktarı (km³), 2000-2020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791500781503434E-2"/>
          <c:y val="0.33944557727096863"/>
          <c:w val="0.8847702969713056"/>
          <c:h val="0.551320387740377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'2.1.Tablo'!$C$4</c:f>
              <c:strCache>
                <c:ptCount val="1"/>
                <c:pt idx="0">
                  <c:v>DSİ'ce İnşa Edilerek İşletmeye Açılmış Sulama Sahasında Kullanılan Sulama Suyu Miktarı                       </c:v>
                </c:pt>
              </c:strCache>
            </c:strRef>
          </c:tx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'2.1.Tablo'!$B$5:$B$25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'2.1.Tablo'!$C$5:$C$25</c:f>
              <c:numCache>
                <c:formatCode>0.000</c:formatCode>
                <c:ptCount val="21"/>
                <c:pt idx="0">
                  <c:v>12.839</c:v>
                </c:pt>
                <c:pt idx="1">
                  <c:v>10.964</c:v>
                </c:pt>
                <c:pt idx="2">
                  <c:v>12.214</c:v>
                </c:pt>
                <c:pt idx="3">
                  <c:v>13.442</c:v>
                </c:pt>
                <c:pt idx="4">
                  <c:v>14.487</c:v>
                </c:pt>
                <c:pt idx="5">
                  <c:v>13.231</c:v>
                </c:pt>
                <c:pt idx="6">
                  <c:v>13.847</c:v>
                </c:pt>
                <c:pt idx="7">
                  <c:v>11.756</c:v>
                </c:pt>
                <c:pt idx="8">
                  <c:v>12.182</c:v>
                </c:pt>
                <c:pt idx="9">
                  <c:v>13.566000000000001</c:v>
                </c:pt>
                <c:pt idx="10">
                  <c:v>14.396000000000001</c:v>
                </c:pt>
                <c:pt idx="11">
                  <c:v>14.763999999999999</c:v>
                </c:pt>
                <c:pt idx="12">
                  <c:v>15.831</c:v>
                </c:pt>
                <c:pt idx="13">
                  <c:v>15.372999999999999</c:v>
                </c:pt>
                <c:pt idx="14">
                  <c:v>14.285</c:v>
                </c:pt>
                <c:pt idx="15">
                  <c:v>16.727</c:v>
                </c:pt>
                <c:pt idx="16">
                  <c:v>17.693999999999999</c:v>
                </c:pt>
                <c:pt idx="17">
                  <c:v>17.425000000000001</c:v>
                </c:pt>
                <c:pt idx="18">
                  <c:v>18.693000000000001</c:v>
                </c:pt>
                <c:pt idx="19">
                  <c:v>20.45</c:v>
                </c:pt>
                <c:pt idx="20">
                  <c:v>19.779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F-46EC-94A3-F9B2964390B6}"/>
            </c:ext>
          </c:extLst>
        </c:ser>
        <c:ser>
          <c:idx val="2"/>
          <c:order val="1"/>
          <c:tx>
            <c:strRef>
              <c:f>'2.1.Tablo'!$D$4</c:f>
              <c:strCache>
                <c:ptCount val="1"/>
                <c:pt idx="0">
                  <c:v>Diğer Kurumlarca İşletmeye Açılmış Sulama Sahasında Kullanılan Tahmini Sulama Suyu Miktarı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'2.1.Tablo'!$B$5:$B$25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'2.1.Tablo'!$D$5:$D$25</c:f>
              <c:numCache>
                <c:formatCode>0.000</c:formatCode>
                <c:ptCount val="21"/>
                <c:pt idx="0">
                  <c:v>14.397999999999998</c:v>
                </c:pt>
                <c:pt idx="1">
                  <c:v>12.476999999999999</c:v>
                </c:pt>
                <c:pt idx="2">
                  <c:v>14.706999999999999</c:v>
                </c:pt>
                <c:pt idx="3">
                  <c:v>14.029</c:v>
                </c:pt>
                <c:pt idx="4">
                  <c:v>16.542999999999999</c:v>
                </c:pt>
                <c:pt idx="5">
                  <c:v>17.491</c:v>
                </c:pt>
                <c:pt idx="6">
                  <c:v>15.567000000000002</c:v>
                </c:pt>
                <c:pt idx="7">
                  <c:v>13.419999999999998</c:v>
                </c:pt>
                <c:pt idx="8">
                  <c:v>14.813999999999998</c:v>
                </c:pt>
                <c:pt idx="9">
                  <c:v>16.305999999999997</c:v>
                </c:pt>
                <c:pt idx="10">
                  <c:v>16.553000000000001</c:v>
                </c:pt>
                <c:pt idx="11">
                  <c:v>18.334999999999997</c:v>
                </c:pt>
                <c:pt idx="12">
                  <c:v>18.172000000000001</c:v>
                </c:pt>
                <c:pt idx="13">
                  <c:v>19.326000000000001</c:v>
                </c:pt>
                <c:pt idx="14">
                  <c:v>12.382999999999999</c:v>
                </c:pt>
                <c:pt idx="15">
                  <c:v>14.699</c:v>
                </c:pt>
                <c:pt idx="16">
                  <c:v>15.53</c:v>
                </c:pt>
                <c:pt idx="17">
                  <c:v>14.771000000000001</c:v>
                </c:pt>
                <c:pt idx="18">
                  <c:v>14.795999999999999</c:v>
                </c:pt>
                <c:pt idx="19">
                  <c:v>14.912000000000001</c:v>
                </c:pt>
                <c:pt idx="20">
                  <c:v>14.927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F-46EC-94A3-F9B2964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23"/>
        <c:axId val="416500672"/>
        <c:axId val="416501232"/>
      </c:barChart>
      <c:catAx>
        <c:axId val="41650067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400" b="1"/>
            </a:pPr>
            <a:endParaRPr lang="tr-TR"/>
          </a:p>
        </c:txPr>
        <c:crossAx val="416501232"/>
        <c:crosses val="autoZero"/>
        <c:auto val="1"/>
        <c:lblAlgn val="ctr"/>
        <c:lblOffset val="100"/>
        <c:noMultiLvlLbl val="0"/>
      </c:catAx>
      <c:valAx>
        <c:axId val="41650123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tr-TR"/>
          </a:p>
        </c:txPr>
        <c:crossAx val="41650067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>
                <a:solidFill>
                  <a:srgbClr val="C00000"/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6.3776342563921076E-2"/>
          <c:y val="0.17516600265604251"/>
          <c:w val="0.87244731487215788"/>
          <c:h val="0.11619851303447627"/>
        </c:manualLayout>
      </c:layout>
      <c:overlay val="0"/>
      <c:txPr>
        <a:bodyPr/>
        <a:lstStyle/>
        <a:p>
          <a:pPr>
            <a:defRPr sz="1400"/>
          </a:pPr>
          <a:endParaRPr lang="tr-TR"/>
        </a:p>
      </c:txPr>
    </c:legend>
    <c:plotVisOnly val="1"/>
    <c:dispBlanksAs val="gap"/>
    <c:showDLblsOverMax val="0"/>
  </c:chart>
  <c:spPr>
    <a:noFill/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2.1.Türkiye Genelinde Sulamada KullanılanToplam Sulama Suyu Miktarı (km³), 2000-2020</a:t>
            </a:r>
          </a:p>
        </c:rich>
      </c:tx>
      <c:layout>
        <c:manualLayout>
          <c:xMode val="edge"/>
          <c:yMode val="edge"/>
          <c:x val="0.15183332356501886"/>
          <c:y val="7.4755353184287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857618921230364E-2"/>
          <c:y val="0.25129215421777457"/>
          <c:w val="0.8955482025420981"/>
          <c:h val="0.62056989888216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'2.1.Tablo'!$E$4</c:f>
              <c:strCache>
                <c:ptCount val="1"/>
                <c:pt idx="0">
                  <c:v>TÜRKİYE Genelinde Sulamada Kullanılan Toplam Yüzey Suyu Miktarı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'2.1.Tablo'!$B$5:$B$25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'2.1.Tablo'!$E$5:$E$25</c:f>
              <c:numCache>
                <c:formatCode>0.000</c:formatCode>
                <c:ptCount val="21"/>
                <c:pt idx="0">
                  <c:v>27.236999999999998</c:v>
                </c:pt>
                <c:pt idx="1">
                  <c:v>23.440999999999999</c:v>
                </c:pt>
                <c:pt idx="2">
                  <c:v>26.920999999999999</c:v>
                </c:pt>
                <c:pt idx="3">
                  <c:v>27.471</c:v>
                </c:pt>
                <c:pt idx="4">
                  <c:v>31.03</c:v>
                </c:pt>
                <c:pt idx="5">
                  <c:v>30.722000000000001</c:v>
                </c:pt>
                <c:pt idx="6">
                  <c:v>29.414000000000001</c:v>
                </c:pt>
                <c:pt idx="7">
                  <c:v>25.175999999999998</c:v>
                </c:pt>
                <c:pt idx="8">
                  <c:v>26.995999999999999</c:v>
                </c:pt>
                <c:pt idx="9">
                  <c:v>29.872</c:v>
                </c:pt>
                <c:pt idx="10">
                  <c:v>30.949000000000002</c:v>
                </c:pt>
                <c:pt idx="11">
                  <c:v>33.098999999999997</c:v>
                </c:pt>
                <c:pt idx="12">
                  <c:v>34.003</c:v>
                </c:pt>
                <c:pt idx="13">
                  <c:v>34.698999999999998</c:v>
                </c:pt>
                <c:pt idx="14">
                  <c:v>26.667999999999999</c:v>
                </c:pt>
                <c:pt idx="15">
                  <c:v>31.425999999999998</c:v>
                </c:pt>
                <c:pt idx="16">
                  <c:v>33.223999999999997</c:v>
                </c:pt>
                <c:pt idx="17">
                  <c:v>32.197000000000003</c:v>
                </c:pt>
                <c:pt idx="18">
                  <c:v>33.49</c:v>
                </c:pt>
                <c:pt idx="19">
                  <c:v>35.363</c:v>
                </c:pt>
                <c:pt idx="20">
                  <c:v>34.706000000000003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8-4C27-BE9A-F6BCE75B8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504032"/>
        <c:axId val="416504592"/>
      </c:barChart>
      <c:catAx>
        <c:axId val="41650403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1"/>
            </a:pPr>
            <a:endParaRPr lang="tr-TR"/>
          </a:p>
        </c:txPr>
        <c:crossAx val="416504592"/>
        <c:crosses val="autoZero"/>
        <c:auto val="1"/>
        <c:lblAlgn val="ctr"/>
        <c:lblOffset val="100"/>
        <c:noMultiLvlLbl val="0"/>
      </c:catAx>
      <c:valAx>
        <c:axId val="416504592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tr-TR"/>
          </a:p>
        </c:txPr>
        <c:crossAx val="416504032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1084384</xdr:colOff>
      <xdr:row>1</xdr:row>
      <xdr:rowOff>29307</xdr:rowOff>
    </xdr:from>
    <xdr:to>
      <xdr:col>4</xdr:col>
      <xdr:colOff>1465384</xdr:colOff>
      <xdr:row>1</xdr:row>
      <xdr:rowOff>315358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0961" y="278422"/>
          <a:ext cx="381000" cy="286051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25</xdr:row>
      <xdr:rowOff>123825</xdr:rowOff>
    </xdr:from>
    <xdr:to>
      <xdr:col>15</xdr:col>
      <xdr:colOff>0</xdr:colOff>
      <xdr:row>55</xdr:row>
      <xdr:rowOff>122464</xdr:rowOff>
    </xdr:to>
    <xdr:graphicFrame macro="">
      <xdr:nvGraphicFramePr>
        <xdr:cNvPr id="6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137432</xdr:colOff>
      <xdr:row>56</xdr:row>
      <xdr:rowOff>145596</xdr:rowOff>
    </xdr:from>
    <xdr:to>
      <xdr:col>15</xdr:col>
      <xdr:colOff>27215</xdr:colOff>
      <xdr:row>88</xdr:row>
      <xdr:rowOff>95250</xdr:rowOff>
    </xdr:to>
    <xdr:graphicFrame macro="">
      <xdr:nvGraphicFramePr>
        <xdr:cNvPr id="7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0.00864</cdr:x>
      <cdr:y>0.01354</cdr:y>
    </cdr:from>
    <cdr:to>
      <cdr:x>0.07347</cdr:x>
      <cdr:y>0.08976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0.00864</cdr:x>
      <cdr:y>0.01354</cdr:y>
    </cdr:from>
    <cdr:to>
      <cdr:x>0.07347</cdr:x>
      <cdr:y>0.08976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showGridLines="0" tabSelected="1" zoomScale="70" zoomScaleNormal="70" workbookViewId="0">
      <selection activeCell="K8" sqref="K8"/>
    </sheetView>
  </sheetViews>
  <sheetFormatPr defaultRowHeight="15" x14ac:dyDescent="0.25"/>
  <cols>
    <col min="1" max="1" width="2.140625" customWidth="1"/>
    <col min="2" max="2" width="11" style="2" customWidth="1"/>
    <col min="3" max="3" width="35.7109375" style="2" customWidth="1"/>
    <col min="4" max="4" width="35.140625" style="1" customWidth="1"/>
    <col min="5" max="5" width="22.5703125" customWidth="1"/>
    <col min="9" max="9" width="2.7109375" customWidth="1"/>
  </cols>
  <sheetData>
    <row r="1" spans="2:5" ht="19.5" customHeight="1" thickBot="1" x14ac:dyDescent="0.3"/>
    <row r="2" spans="2:5" ht="30" customHeight="1" thickBot="1" x14ac:dyDescent="0.3">
      <c r="B2" s="27" t="s">
        <v>5</v>
      </c>
      <c r="C2" s="28"/>
      <c r="D2" s="28"/>
      <c r="E2" s="29"/>
    </row>
    <row r="3" spans="2:5" s="3" customFormat="1" ht="16.5" thickBot="1" x14ac:dyDescent="0.3">
      <c r="B3" s="4"/>
      <c r="C3" s="5"/>
      <c r="D3" s="5"/>
      <c r="E3" s="6" t="s">
        <v>4</v>
      </c>
    </row>
    <row r="4" spans="2:5" ht="79.5" customHeight="1" thickBot="1" x14ac:dyDescent="0.3">
      <c r="B4" s="10" t="s">
        <v>0</v>
      </c>
      <c r="C4" s="11" t="s">
        <v>1</v>
      </c>
      <c r="D4" s="12" t="s">
        <v>2</v>
      </c>
      <c r="E4" s="13" t="s">
        <v>3</v>
      </c>
    </row>
    <row r="5" spans="2:5" ht="22.5" customHeight="1" x14ac:dyDescent="0.25">
      <c r="B5" s="7">
        <v>2000</v>
      </c>
      <c r="C5" s="14">
        <v>12.839</v>
      </c>
      <c r="D5" s="15">
        <f>E5-C5</f>
        <v>14.397999999999998</v>
      </c>
      <c r="E5" s="16">
        <v>27.236999999999998</v>
      </c>
    </row>
    <row r="6" spans="2:5" ht="18.75" customHeight="1" x14ac:dyDescent="0.25">
      <c r="B6" s="8">
        <v>2001</v>
      </c>
      <c r="C6" s="17">
        <v>10.964</v>
      </c>
      <c r="D6" s="18">
        <f t="shared" ref="D6:D18" si="0">E6-C6</f>
        <v>12.476999999999999</v>
      </c>
      <c r="E6" s="19">
        <v>23.440999999999999</v>
      </c>
    </row>
    <row r="7" spans="2:5" ht="18.75" customHeight="1" x14ac:dyDescent="0.25">
      <c r="B7" s="8">
        <v>2002</v>
      </c>
      <c r="C7" s="17">
        <v>12.214</v>
      </c>
      <c r="D7" s="18">
        <f t="shared" si="0"/>
        <v>14.706999999999999</v>
      </c>
      <c r="E7" s="19">
        <v>26.920999999999999</v>
      </c>
    </row>
    <row r="8" spans="2:5" ht="18.75" customHeight="1" x14ac:dyDescent="0.25">
      <c r="B8" s="8">
        <v>2003</v>
      </c>
      <c r="C8" s="17">
        <v>13.442</v>
      </c>
      <c r="D8" s="18">
        <f t="shared" si="0"/>
        <v>14.029</v>
      </c>
      <c r="E8" s="19">
        <v>27.471</v>
      </c>
    </row>
    <row r="9" spans="2:5" ht="18.75" customHeight="1" x14ac:dyDescent="0.25">
      <c r="B9" s="8">
        <v>2004</v>
      </c>
      <c r="C9" s="17">
        <v>14.487</v>
      </c>
      <c r="D9" s="18">
        <f t="shared" si="0"/>
        <v>16.542999999999999</v>
      </c>
      <c r="E9" s="19">
        <v>31.03</v>
      </c>
    </row>
    <row r="10" spans="2:5" ht="18.75" customHeight="1" x14ac:dyDescent="0.25">
      <c r="B10" s="8">
        <v>2005</v>
      </c>
      <c r="C10" s="17">
        <v>13.231</v>
      </c>
      <c r="D10" s="18">
        <f t="shared" si="0"/>
        <v>17.491</v>
      </c>
      <c r="E10" s="19">
        <v>30.722000000000001</v>
      </c>
    </row>
    <row r="11" spans="2:5" ht="18.75" customHeight="1" x14ac:dyDescent="0.25">
      <c r="B11" s="8">
        <v>2006</v>
      </c>
      <c r="C11" s="17">
        <v>13.847</v>
      </c>
      <c r="D11" s="18">
        <f t="shared" si="0"/>
        <v>15.567000000000002</v>
      </c>
      <c r="E11" s="19">
        <v>29.414000000000001</v>
      </c>
    </row>
    <row r="12" spans="2:5" ht="18.75" customHeight="1" x14ac:dyDescent="0.25">
      <c r="B12" s="8">
        <v>2007</v>
      </c>
      <c r="C12" s="17">
        <v>11.756</v>
      </c>
      <c r="D12" s="18">
        <f t="shared" si="0"/>
        <v>13.419999999999998</v>
      </c>
      <c r="E12" s="19">
        <v>25.175999999999998</v>
      </c>
    </row>
    <row r="13" spans="2:5" ht="18.75" customHeight="1" x14ac:dyDescent="0.25">
      <c r="B13" s="8">
        <v>2008</v>
      </c>
      <c r="C13" s="17">
        <v>12.182</v>
      </c>
      <c r="D13" s="18">
        <f t="shared" si="0"/>
        <v>14.813999999999998</v>
      </c>
      <c r="E13" s="19">
        <v>26.995999999999999</v>
      </c>
    </row>
    <row r="14" spans="2:5" ht="18.75" customHeight="1" x14ac:dyDescent="0.25">
      <c r="B14" s="8">
        <v>2009</v>
      </c>
      <c r="C14" s="17">
        <v>13.566000000000001</v>
      </c>
      <c r="D14" s="18">
        <f t="shared" si="0"/>
        <v>16.305999999999997</v>
      </c>
      <c r="E14" s="19">
        <v>29.872</v>
      </c>
    </row>
    <row r="15" spans="2:5" ht="18.75" customHeight="1" x14ac:dyDescent="0.25">
      <c r="B15" s="8">
        <v>2010</v>
      </c>
      <c r="C15" s="17">
        <v>14.396000000000001</v>
      </c>
      <c r="D15" s="18">
        <f t="shared" si="0"/>
        <v>16.553000000000001</v>
      </c>
      <c r="E15" s="19">
        <v>30.949000000000002</v>
      </c>
    </row>
    <row r="16" spans="2:5" ht="18.75" customHeight="1" x14ac:dyDescent="0.25">
      <c r="B16" s="8">
        <v>2011</v>
      </c>
      <c r="C16" s="17">
        <v>14.763999999999999</v>
      </c>
      <c r="D16" s="18">
        <f t="shared" si="0"/>
        <v>18.334999999999997</v>
      </c>
      <c r="E16" s="19">
        <v>33.098999999999997</v>
      </c>
    </row>
    <row r="17" spans="2:5" ht="18.75" customHeight="1" x14ac:dyDescent="0.25">
      <c r="B17" s="9">
        <v>2012</v>
      </c>
      <c r="C17" s="20">
        <v>15.831</v>
      </c>
      <c r="D17" s="22">
        <f t="shared" si="0"/>
        <v>18.172000000000001</v>
      </c>
      <c r="E17" s="21">
        <v>34.003</v>
      </c>
    </row>
    <row r="18" spans="2:5" ht="18.75" customHeight="1" x14ac:dyDescent="0.25">
      <c r="B18" s="8">
        <v>2013</v>
      </c>
      <c r="C18" s="17">
        <v>15.372999999999999</v>
      </c>
      <c r="D18" s="18">
        <f t="shared" si="0"/>
        <v>19.326000000000001</v>
      </c>
      <c r="E18" s="19">
        <v>34.698999999999998</v>
      </c>
    </row>
    <row r="19" spans="2:5" ht="18.75" customHeight="1" x14ac:dyDescent="0.25">
      <c r="B19" s="8">
        <v>2014</v>
      </c>
      <c r="C19" s="17">
        <v>14.285</v>
      </c>
      <c r="D19" s="18">
        <v>12.382999999999999</v>
      </c>
      <c r="E19" s="19">
        <v>26.667999999999999</v>
      </c>
    </row>
    <row r="20" spans="2:5" ht="16.5" customHeight="1" x14ac:dyDescent="0.25">
      <c r="B20" s="8">
        <v>2015</v>
      </c>
      <c r="C20" s="17">
        <v>16.727</v>
      </c>
      <c r="D20" s="18">
        <v>14.699</v>
      </c>
      <c r="E20" s="19">
        <v>31.425999999999998</v>
      </c>
    </row>
    <row r="21" spans="2:5" ht="16.5" customHeight="1" x14ac:dyDescent="0.25">
      <c r="B21" s="8">
        <v>2016</v>
      </c>
      <c r="C21" s="17">
        <v>17.693999999999999</v>
      </c>
      <c r="D21" s="18">
        <v>15.53</v>
      </c>
      <c r="E21" s="19">
        <v>33.223999999999997</v>
      </c>
    </row>
    <row r="22" spans="2:5" ht="16.5" customHeight="1" x14ac:dyDescent="0.25">
      <c r="B22" s="8">
        <v>2017</v>
      </c>
      <c r="C22" s="17">
        <v>17.425000000000001</v>
      </c>
      <c r="D22" s="18">
        <v>14.771000000000001</v>
      </c>
      <c r="E22" s="19">
        <v>32.197000000000003</v>
      </c>
    </row>
    <row r="23" spans="2:5" ht="16.5" customHeight="1" x14ac:dyDescent="0.25">
      <c r="B23" s="8">
        <v>2018</v>
      </c>
      <c r="C23" s="17">
        <v>18.693000000000001</v>
      </c>
      <c r="D23" s="18">
        <v>14.795999999999999</v>
      </c>
      <c r="E23" s="19">
        <v>33.49</v>
      </c>
    </row>
    <row r="24" spans="2:5" ht="16.5" customHeight="1" x14ac:dyDescent="0.25">
      <c r="B24" s="8">
        <v>2019</v>
      </c>
      <c r="C24" s="17">
        <v>20.45</v>
      </c>
      <c r="D24" s="18">
        <v>14.912000000000001</v>
      </c>
      <c r="E24" s="19">
        <v>35.363</v>
      </c>
    </row>
    <row r="25" spans="2:5" ht="16.5" customHeight="1" thickBot="1" x14ac:dyDescent="0.3">
      <c r="B25" s="23">
        <v>2020</v>
      </c>
      <c r="C25" s="24">
        <v>19.779</v>
      </c>
      <c r="D25" s="25">
        <v>14.927</v>
      </c>
      <c r="E25" s="26">
        <v>34.706000000000003</v>
      </c>
    </row>
    <row r="26" spans="2:5" ht="31.5" customHeight="1" x14ac:dyDescent="0.25">
      <c r="B26" s="30"/>
      <c r="C26" s="30"/>
      <c r="D26" s="30"/>
      <c r="E26" s="30"/>
    </row>
  </sheetData>
  <mergeCells count="2">
    <mergeCell ref="B2:E2"/>
    <mergeCell ref="B26:E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2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2.1.Tablo</vt:lpstr>
      <vt:lpstr>'2.1.Tablo'!Yazdırma_Alanı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