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YENİ _ DSİ WEB\"/>
    </mc:Choice>
  </mc:AlternateContent>
  <bookViews>
    <workbookView xWindow="0" yWindow="0" windowWidth="28800" windowHeight="12315"/>
  </bookViews>
  <sheets>
    <sheet name="tablo2" sheetId="1" r:id="rId1"/>
  </sheets>
  <calcPr calcId="162913"/>
</workbook>
</file>

<file path=xl/calcChain.xml><?xml version="1.0" encoding="utf-8"?>
<calcChain xmlns="http://schemas.openxmlformats.org/spreadsheetml/2006/main">
  <c r="M1862" i="1" l="1"/>
  <c r="M1856" i="1" l="1"/>
  <c r="M1852" i="1" l="1"/>
  <c r="M439" i="1" l="1"/>
  <c r="M438" i="1"/>
  <c r="M437" i="1" l="1"/>
  <c r="M436" i="1"/>
  <c r="M1849" i="1" l="1"/>
  <c r="M1847" i="1"/>
  <c r="M1846" i="1" l="1"/>
  <c r="M1845" i="1" l="1"/>
  <c r="M1841" i="1" l="1"/>
  <c r="M1826" i="1" l="1"/>
  <c r="M1801" i="1" l="1"/>
  <c r="M1784" i="1" l="1"/>
  <c r="M1781" i="1" l="1"/>
  <c r="M1780" i="1" l="1"/>
  <c r="M1779" i="1"/>
  <c r="M1776" i="1" l="1"/>
  <c r="M1766" i="1" l="1"/>
  <c r="M1749" i="1" l="1"/>
  <c r="M1748" i="1" l="1"/>
  <c r="M428" i="1"/>
  <c r="M1734" i="1"/>
  <c r="M1731" i="1"/>
  <c r="M1730" i="1"/>
  <c r="M68" i="1"/>
  <c r="M1696" i="1"/>
  <c r="M422" i="1"/>
  <c r="M401" i="1"/>
</calcChain>
</file>

<file path=xl/sharedStrings.xml><?xml version="1.0" encoding="utf-8"?>
<sst xmlns="http://schemas.openxmlformats.org/spreadsheetml/2006/main" count="5833" uniqueCount="2442">
  <si>
    <t>TABLO- 2 MÜRACAAT EDİLEN VE EDİLEBİLECEK HİDROELEKTRİK SANTRAL PROJELERİ LİSTESİ</t>
  </si>
  <si>
    <t>müracaat edilen projeler.</t>
  </si>
  <si>
    <t>müraccat süresi sona eren projeler.</t>
  </si>
  <si>
    <t>KATİ PROJESİ HAZIR OLAN HİDROELEKTRİK SANTRALLAR</t>
  </si>
  <si>
    <t>Ü R E T İ M</t>
  </si>
  <si>
    <t>TESİSİN BULUNDUĞU</t>
  </si>
  <si>
    <t>İLK</t>
  </si>
  <si>
    <t>SON</t>
  </si>
  <si>
    <t>SIRA</t>
  </si>
  <si>
    <t>HİDROELEKTRİK</t>
  </si>
  <si>
    <t>PRJ.</t>
  </si>
  <si>
    <t>GÜÇ</t>
  </si>
  <si>
    <t>ORT.</t>
  </si>
  <si>
    <t>GÜV.</t>
  </si>
  <si>
    <t>İL</t>
  </si>
  <si>
    <t>İLÇE</t>
  </si>
  <si>
    <t>DSİ BÖLGESİ</t>
  </si>
  <si>
    <t>PRJ</t>
  </si>
  <si>
    <t>BAŞVURU YAPAN FİRMALAR</t>
  </si>
  <si>
    <t>BAŞVURU</t>
  </si>
  <si>
    <t>NO</t>
  </si>
  <si>
    <t>SANTRALIN ADI</t>
  </si>
  <si>
    <t>YAP.</t>
  </si>
  <si>
    <t>(MW)</t>
  </si>
  <si>
    <t>(GWh)</t>
  </si>
  <si>
    <t>AMACI</t>
  </si>
  <si>
    <t>TARİHİ</t>
  </si>
  <si>
    <t xml:space="preserve"> KÖPRÜLER-GEM</t>
  </si>
  <si>
    <t>DSİ</t>
  </si>
  <si>
    <t xml:space="preserve"> 65 VAN</t>
  </si>
  <si>
    <t xml:space="preserve"> GÜRPINAR</t>
  </si>
  <si>
    <t xml:space="preserve"> 17 VAN</t>
  </si>
  <si>
    <t>E+S</t>
  </si>
  <si>
    <t xml:space="preserve"> KARTAL İNŞ.TİC.A.Ş.</t>
  </si>
  <si>
    <t>İPTAL (Yeniden Başvuruya Açılmıştır)</t>
  </si>
  <si>
    <t xml:space="preserve"> AYŞEHATUN</t>
  </si>
  <si>
    <t xml:space="preserve"> 13 BİTLİS</t>
  </si>
  <si>
    <t xml:space="preserve">  MUTKI</t>
  </si>
  <si>
    <t>E</t>
  </si>
  <si>
    <t xml:space="preserve"> AKSA ENERJİ ÜRETİM A.Ş.</t>
  </si>
  <si>
    <t xml:space="preserve"> YENİCEKENT</t>
  </si>
  <si>
    <t xml:space="preserve"> 20 DENİZLİ</t>
  </si>
  <si>
    <t xml:space="preserve"> BULDAN</t>
  </si>
  <si>
    <t xml:space="preserve"> 21 AYDIN</t>
  </si>
  <si>
    <t xml:space="preserve"> KANALET İNŞ. SAN. VE TİC. A.Ş.</t>
  </si>
  <si>
    <t>İPTAL</t>
  </si>
  <si>
    <t xml:space="preserve"> 36 KARS</t>
  </si>
  <si>
    <t xml:space="preserve"> ARPAÇAY</t>
  </si>
  <si>
    <t xml:space="preserve"> 24 KARS</t>
  </si>
  <si>
    <t xml:space="preserve"> AY ELEKTRİK ÜRETİM LTD. ŞTİ.</t>
  </si>
  <si>
    <t xml:space="preserve"> REM-SAL ELK. ÜRT. SAN. TİC. LTD. ŞTİ.</t>
  </si>
  <si>
    <t xml:space="preserve"> EKOL ELK.ÜRT.DAĞT.SAN. VE TİC. A.Ş.</t>
  </si>
  <si>
    <t xml:space="preserve"> AYTEMİZ ELEKTRİK ÜRETİM A.Ş.</t>
  </si>
  <si>
    <t xml:space="preserve"> ATM ENRJ. DOĞAL.İNŞ.SAN. VE TİC. A.Ş.</t>
  </si>
  <si>
    <t xml:space="preserve"> AKPER İNŞ.SAN.VE TİC. LTD. ŞTİ.</t>
  </si>
  <si>
    <t xml:space="preserve"> PELİN ENRJ.YAT.ÜRT. VE TİC. LTD. ŞTİ.</t>
  </si>
  <si>
    <t xml:space="preserve"> ÇELİKLER ELEKTRİK ÜRETİM A.Ş.</t>
  </si>
  <si>
    <t xml:space="preserve"> YÜKSEL ENRJ. ELK. ÜRT. VE TİC. A.Ş.</t>
  </si>
  <si>
    <t xml:space="preserve"> ORTEK İNŞ. SAN. VE TİC. LTD. ŞTİ.</t>
  </si>
  <si>
    <t xml:space="preserve"> T.M. ENRJ. ÜRT. ELEK. VE TİC. A.Ş.</t>
  </si>
  <si>
    <t xml:space="preserve"> İÇTAŞ ENERJİ ÜRETİM VE TİCARET A.Ş.</t>
  </si>
  <si>
    <t xml:space="preserve"> OREN ENERJİ ÜRETİM A.Ş.</t>
  </si>
  <si>
    <t xml:space="preserve"> HAS ENERJİ ELEKTRİK ÜRETİM A.Ş.</t>
  </si>
  <si>
    <t xml:space="preserve"> ANG ENERJİ ELEK.ÜRT.SAN.TİC. LTD. ŞTİ.</t>
  </si>
  <si>
    <t xml:space="preserve"> ATLAS MADEN.TAAH. VE DENİZ TİC. A.Ş.</t>
  </si>
  <si>
    <t xml:space="preserve"> MURSAL HES</t>
  </si>
  <si>
    <t xml:space="preserve"> 58 SİVAS</t>
  </si>
  <si>
    <t xml:space="preserve"> DİVRİĞİ</t>
  </si>
  <si>
    <t xml:space="preserve"> 19 SİVAS</t>
  </si>
  <si>
    <t>MURSAL ENERJİ ÜRT. SAN. VE TİC. LTD.ŞTİ.</t>
  </si>
  <si>
    <t>DBB ENERJİ ELEKTRİK ÜRETİM A.Ş.</t>
  </si>
  <si>
    <t>MOLU ENERJİ ÜRETİM A.Ş.</t>
  </si>
  <si>
    <t>YEŞİL ENERJİ ELK.ÜRT.SAN.TİC.A.Ş.</t>
  </si>
  <si>
    <t>PETA MÜHENDİSLİK SANAYİ VE TİCARET A.Ş.</t>
  </si>
  <si>
    <t>GETİRİ ENJ. ÜRT. VE SAN. LTD. ŞTİ</t>
  </si>
  <si>
    <t>BİLSEV MÜH. MÜŞ. P. DAN.MK. DAN. LTD.ŞTİ</t>
  </si>
  <si>
    <t>AKKAR ENJ. BİR. VE SAN. LTD. ŞTİ.</t>
  </si>
  <si>
    <t>TEMİZ ENERJİ ÜRT.DAN.İNŞ.SAN.TİC.A.Ş.</t>
  </si>
  <si>
    <t>BENT İNŞ.TAAH.TURZ.TİC. LTD. ŞTİ.</t>
  </si>
  <si>
    <t>TAŞCAN ENRJ.ÜRT.MAD.SAN.VE TİC.LTD.ŞTİ.</t>
  </si>
  <si>
    <t>GÜMÜŞ GIDA SANAYİ MADEN VE TİC.LTD.ŞTİ.</t>
  </si>
  <si>
    <t>GLOBAL ENERJİ ELEKTRİK ÜRETİMİ A.Ş.</t>
  </si>
  <si>
    <t>ERNA DAYN.TÜK.MAL.SAN. VE TİC. LTD.ŞTİ.</t>
  </si>
  <si>
    <t>ATLAS MAD.TAAH.VE DENİZ TİC.A.Ş.</t>
  </si>
  <si>
    <t>MESCİOĞLU ENRJ.MAK.İNŞ.TAAH.TİC.LTD.ŞTİ.</t>
  </si>
  <si>
    <t>İMA MÜHENDİSLİK İNŞAAT VE TİC. LTD.ŞTİ.</t>
  </si>
  <si>
    <t>BARAN İNŞAAT TURİZM SAN. VE TİC.LTD.ŞTİ.</t>
  </si>
  <si>
    <t>OTÇ ENERJİ İNŞ.MÜH.VE MÜŞ.TİC. LTD.ŞTİ.</t>
  </si>
  <si>
    <t>ARSAN ENERJİ A.Ş.</t>
  </si>
  <si>
    <t>AKOR ENERJİ ELEKTRİK ÜRETİM LTD.ŞTİ.</t>
  </si>
  <si>
    <t>KIYI ENERJİ ELEKTRİK ÜRETİM A.Ş.</t>
  </si>
  <si>
    <t>İDİL ENERJİ SANAYİ VE TİCARET A.Ş.</t>
  </si>
  <si>
    <t>SİLVAN BARAJI VE HES*</t>
  </si>
  <si>
    <t>21 DİYARBAKIR</t>
  </si>
  <si>
    <t>SİLVAN</t>
  </si>
  <si>
    <t>10 DİYARBAKIR</t>
  </si>
  <si>
    <t>DÖRT KARDEŞ ENERJİ ÜRT. SAN. VE TİC. A. Ş.</t>
  </si>
  <si>
    <t>ETA 1 ENERJİ ELEKTRİK ÜRT. SAN. VE TİC. LTD. ŞTİ.</t>
  </si>
  <si>
    <t xml:space="preserve">AGE ENERJİ YATIRIMLARI A. Ş. </t>
  </si>
  <si>
    <t>SUSET ELEKTRİK ÜRT. TİC. SAN. LTD. ŞTİ.</t>
  </si>
  <si>
    <t>AKSA ENERJİ ÜRT. A. Ş.</t>
  </si>
  <si>
    <t>KILIÇKAYA ENERJİ ÜRT. VE İNŞ. A. Ş.</t>
  </si>
  <si>
    <t>ULUSAL ENERJİ ÜRETİM SAN. LTD. ŞTİ.</t>
  </si>
  <si>
    <t>HİTİTHES ELEKTRİK ÜRETİM A. Ş.</t>
  </si>
  <si>
    <t>TURNA ELEKTRİK ÜRETİM A. Ş.</t>
  </si>
  <si>
    <t>BOL ENERJİ ÜRETİM A. Ş.</t>
  </si>
  <si>
    <t>LEBA ELEKTRİK ÜRETİM LTD. ŞTİ.</t>
  </si>
  <si>
    <t>IŞIK ELEKTRİK ÜRETİMİ VE TİC. A. Ş.</t>
  </si>
  <si>
    <t>ÇELİKLER ELEKTRİK ÜRETİM A. Ş.</t>
  </si>
  <si>
    <t>ÖZYAKUT ENERJİ ÜRETİM A. Ş.</t>
  </si>
  <si>
    <t>GÖKÇENAY İNŞAAT TİC. VE SAN. LTD. ŞTİ.</t>
  </si>
  <si>
    <t>PLANLAMA RAPORU HAZIR OLAN HİDROELEKTRİK SANTRALLAR</t>
  </si>
  <si>
    <t>OR.</t>
  </si>
  <si>
    <t xml:space="preserve"> ÇIRAKDAMI</t>
  </si>
  <si>
    <t xml:space="preserve"> 28 GİRESUN</t>
  </si>
  <si>
    <t xml:space="preserve"> DERELİ</t>
  </si>
  <si>
    <t xml:space="preserve"> 22 TRABZON</t>
  </si>
  <si>
    <t xml:space="preserve"> KARHES LİMİTED ŞİRKETİ</t>
  </si>
  <si>
    <t xml:space="preserve"> DARICA-I</t>
  </si>
  <si>
    <t xml:space="preserve"> 52 ORDU</t>
  </si>
  <si>
    <t xml:space="preserve"> MESUDİYE</t>
  </si>
  <si>
    <t xml:space="preserve"> 07 SAMSUN</t>
  </si>
  <si>
    <t xml:space="preserve"> BİLGİN ELK.ÜR.İL.DAĞ.VE TİC.A.Ş.</t>
  </si>
  <si>
    <t xml:space="preserve"> AKENERJİ ELK.ÜR.OTOP.GRUBU A.Ş.</t>
  </si>
  <si>
    <t xml:space="preserve"> AYEN ENERJİ A.Ş.</t>
  </si>
  <si>
    <t xml:space="preserve"> CENGİZ İNŞ.SAN.VE TİC. A.Ş.</t>
  </si>
  <si>
    <t xml:space="preserve"> SER ENERJİ ÜR. VE TİC. A. Ş.</t>
  </si>
  <si>
    <t xml:space="preserve"> YAPISAN EN.ÜR.İL.DAĞ.VE TİC.A.Ş</t>
  </si>
  <si>
    <t xml:space="preserve"> AGE İNŞAAT VE TİCARET A.Ş.</t>
  </si>
  <si>
    <t xml:space="preserve"> FETAŞ FET.EN.VE TİC. A.Ş.</t>
  </si>
  <si>
    <t xml:space="preserve"> AKOCAK</t>
  </si>
  <si>
    <t xml:space="preserve"> 61 TRABZON</t>
  </si>
  <si>
    <t xml:space="preserve"> ARAKLI</t>
  </si>
  <si>
    <t xml:space="preserve"> BAYRAMHACILI</t>
  </si>
  <si>
    <t>EİE</t>
  </si>
  <si>
    <t xml:space="preserve"> 50 NEVŞEHİR</t>
  </si>
  <si>
    <t xml:space="preserve"> AVANOS</t>
  </si>
  <si>
    <t xml:space="preserve"> 12 KAYSERİ</t>
  </si>
  <si>
    <t xml:space="preserve"> KAYSERİ ELK.ÜR.SAN.VE TİC.A.Ş.</t>
  </si>
  <si>
    <t xml:space="preserve"> MOLU İNŞ.EN.YAP.END.A.Ş.</t>
  </si>
  <si>
    <t xml:space="preserve"> SENERJİ ENERJİ ÜRETİM A.Ş.</t>
  </si>
  <si>
    <t xml:space="preserve"> PEMBELİK</t>
  </si>
  <si>
    <t xml:space="preserve"> 23 ELAZIĞ</t>
  </si>
  <si>
    <t xml:space="preserve"> MERKEZ</t>
  </si>
  <si>
    <t xml:space="preserve"> 09 ELAZIĞ</t>
  </si>
  <si>
    <t xml:space="preserve"> DARENHES ELEKTRİK ÜRETİMİ A.Ş.</t>
  </si>
  <si>
    <t xml:space="preserve"> AKSU (DÜZCE)</t>
  </si>
  <si>
    <t xml:space="preserve"> 14 BOLU</t>
  </si>
  <si>
    <t xml:space="preserve"> DÜZCE</t>
  </si>
  <si>
    <t xml:space="preserve"> 05 ANKARA</t>
  </si>
  <si>
    <t xml:space="preserve"> AKSUHES LİMİTED ŞİRKETİ</t>
  </si>
  <si>
    <t xml:space="preserve"> 08.09.2003</t>
  </si>
  <si>
    <t xml:space="preserve"> ERS ENERJİ A.Ş.</t>
  </si>
  <si>
    <t xml:space="preserve"> HAMZALI</t>
  </si>
  <si>
    <t xml:space="preserve"> 71 KIRIKKALE</t>
  </si>
  <si>
    <t xml:space="preserve"> SULAKYURT</t>
  </si>
  <si>
    <t xml:space="preserve"> MNG ELEKTRİK ÜR.VE TİC. A.Ş.</t>
  </si>
  <si>
    <t xml:space="preserve"> BUCAKKIŞLA</t>
  </si>
  <si>
    <t xml:space="preserve"> 70 KARAMAN</t>
  </si>
  <si>
    <t xml:space="preserve"> BOZKIR</t>
  </si>
  <si>
    <t xml:space="preserve"> 04 KONYA</t>
  </si>
  <si>
    <t xml:space="preserve"> YILDIZLAR ENERJİ SAN. VE TİC. A.Ş</t>
  </si>
  <si>
    <t xml:space="preserve"> SELEN ELEKTRİK SAN. VE TİC. A.Ş.</t>
  </si>
  <si>
    <t xml:space="preserve"> İNCESU</t>
  </si>
  <si>
    <t xml:space="preserve"> 19 ÇORUM</t>
  </si>
  <si>
    <t xml:space="preserve"> ORTAKÖY</t>
  </si>
  <si>
    <t xml:space="preserve"> PAZARKÖY </t>
  </si>
  <si>
    <t xml:space="preserve"> 54 SAKARYA</t>
  </si>
  <si>
    <t xml:space="preserve"> AKYAZI</t>
  </si>
  <si>
    <t xml:space="preserve"> 03 ESKİŞEHİR </t>
  </si>
  <si>
    <t xml:space="preserve"> ERENLER (ÇORUH)</t>
  </si>
  <si>
    <t xml:space="preserve"> 08 ARTVİN</t>
  </si>
  <si>
    <t xml:space="preserve"> BORÇKA</t>
  </si>
  <si>
    <t xml:space="preserve"> SMZ EN.İNŞ.TA.SAN.VE TİC.LTD.ŞTİ</t>
  </si>
  <si>
    <t xml:space="preserve"> SIRMA</t>
  </si>
  <si>
    <t xml:space="preserve"> 09 AYDIN</t>
  </si>
  <si>
    <t xml:space="preserve"> NAZİLLİ</t>
  </si>
  <si>
    <t xml:space="preserve"> EGENDA EGE EL.DA.SAN VE TİC.A.Ş.</t>
  </si>
  <si>
    <t xml:space="preserve"> BEYOBASI OTOP.GR.SAN.VE TİC A.Ş.</t>
  </si>
  <si>
    <t xml:space="preserve"> 18 ÇANKIRI</t>
  </si>
  <si>
    <t xml:space="preserve"> HİDAŞ ELK. HİDROELK. SAN. A.Ş.</t>
  </si>
  <si>
    <t xml:space="preserve"> İNTERKON YAPI SAN.VE TİC.LTD.ŞTİ.</t>
  </si>
  <si>
    <t xml:space="preserve"> AYDER</t>
  </si>
  <si>
    <t xml:space="preserve"> 53 RİZE</t>
  </si>
  <si>
    <t>ÇAMLIHEMŞİN</t>
  </si>
  <si>
    <t xml:space="preserve"> ARK ENERJİ ÜRE.SAN. VE TİC.A.Ş.</t>
  </si>
  <si>
    <t xml:space="preserve"> DİKKAYA</t>
  </si>
  <si>
    <t xml:space="preserve"> ERBAA</t>
  </si>
  <si>
    <t xml:space="preserve"> 60 TOKAT</t>
  </si>
  <si>
    <t xml:space="preserve"> KONİ İNŞAAT SANAYİ A.Ş.</t>
  </si>
  <si>
    <t xml:space="preserve"> ETİ ELEKTRİK ÜRETİM A.Ş.</t>
  </si>
  <si>
    <t xml:space="preserve"> İSPİR</t>
  </si>
  <si>
    <t xml:space="preserve"> 25 ERZURUM</t>
  </si>
  <si>
    <t xml:space="preserve"> 08 ERZURUM</t>
  </si>
  <si>
    <t xml:space="preserve"> AKIM ENERJİ ÜRE.SAN. VE TİC.A.Ş.</t>
  </si>
  <si>
    <t>YENİDEN BAŞVURUYA AÇILMIŞTIR.</t>
  </si>
  <si>
    <t xml:space="preserve"> KALKANDERE</t>
  </si>
  <si>
    <t xml:space="preserve"> FERNAS İNŞAAT LTD.ŞTİ.</t>
  </si>
  <si>
    <t xml:space="preserve"> SER ENERJİ ÜRETİM VE TİC. A.Ş.</t>
  </si>
  <si>
    <t xml:space="preserve"> YOKUŞLU-KALKANDERE</t>
  </si>
  <si>
    <t xml:space="preserve"> İKİZDERE</t>
  </si>
  <si>
    <t xml:space="preserve"> GÖKTAŞ </t>
  </si>
  <si>
    <t xml:space="preserve">1 160 </t>
  </si>
  <si>
    <t xml:space="preserve"> 01 ADANA </t>
  </si>
  <si>
    <t xml:space="preserve"> KARAİSALI</t>
  </si>
  <si>
    <t xml:space="preserve"> 06 ADANA</t>
  </si>
  <si>
    <t xml:space="preserve"> İYON ENERJİ ÜRE.SAN. VE TİC.A.Ş.</t>
  </si>
  <si>
    <t xml:space="preserve"> ÇALIK ENERJİ SAN. VE TİC. A.Ş.</t>
  </si>
  <si>
    <t xml:space="preserve"> BEREKET ENERJİ SAN.VE TİC.A.Ş.</t>
  </si>
  <si>
    <t xml:space="preserve"> GÜLLÜBAĞ</t>
  </si>
  <si>
    <t xml:space="preserve"> TOZKÖY</t>
  </si>
  <si>
    <t xml:space="preserve"> DİRENÇ ENERJİ ÜR.SAN.VE TİC.A.Ş.</t>
  </si>
  <si>
    <t xml:space="preserve"> ERENLER</t>
  </si>
  <si>
    <t xml:space="preserve"> ÇAL</t>
  </si>
  <si>
    <t xml:space="preserve"> DNZ. ELEKTRİK ÜRETİM A.Ş.</t>
  </si>
  <si>
    <t xml:space="preserve"> ALTIPARMAK</t>
  </si>
  <si>
    <t xml:space="preserve"> YUSUFELİ</t>
  </si>
  <si>
    <t>GENEL ENERJİ SAN. VE TİC. A.Ş.</t>
  </si>
  <si>
    <r>
      <t>Yeniden Başvuruya Açılmıştır</t>
    </r>
    <r>
      <rPr>
        <sz val="8"/>
        <rFont val="Arial Narrow"/>
        <family val="2"/>
        <charset val="162"/>
      </rPr>
      <t>.</t>
    </r>
  </si>
  <si>
    <t xml:space="preserve"> ARKUN</t>
  </si>
  <si>
    <t>SENERJİ ENERJİ ÜRETİM A.Ş.</t>
  </si>
  <si>
    <t>DOKA ENERJİ SANAYİ, İNŞ. TİC. A.Ş.</t>
  </si>
  <si>
    <t>EKSEN ENERJİ SAN. VE TİC. A.Ş.</t>
  </si>
  <si>
    <t>ENERJİSA ENERJİ ÜRETİM A.Ş.</t>
  </si>
  <si>
    <t xml:space="preserve"> GÜNEY</t>
  </si>
  <si>
    <t>PEKER ENERJİ A.Ş.</t>
  </si>
  <si>
    <t>ÖZALTIN İNŞ. TİC. VE SAN. A.Ş.</t>
  </si>
  <si>
    <t>AKSA ENERJİ ÜRETİM A.Ş.</t>
  </si>
  <si>
    <t xml:space="preserve"> DOĞANÇAY</t>
  </si>
  <si>
    <t xml:space="preserve"> GEYVE</t>
  </si>
  <si>
    <t>İDİL İKİ ENERJİ SAN. VE TİC. A.Ş.</t>
  </si>
  <si>
    <t>ELEN ENERJİ ÜRETİMİ SAN. TİC. A.Ş.</t>
  </si>
  <si>
    <t xml:space="preserve"> 07 ANTALYA</t>
  </si>
  <si>
    <t xml:space="preserve"> MANAVGAT</t>
  </si>
  <si>
    <t xml:space="preserve"> 13 ANTALYA</t>
  </si>
  <si>
    <t>ENOVA ENERJİ ÜRETİM A.Ş.</t>
  </si>
  <si>
    <t>ADO ENERJİ ÜRETİM SAN.VE TİC.A.Ş.</t>
  </si>
  <si>
    <t>CENAY ELEK.İNŞ.SAN.VE TİC.LTD.ŞTİ.</t>
  </si>
  <si>
    <t>BEREKET ENERJİ ÜRETİM A.Ş.</t>
  </si>
  <si>
    <t>BUCAKKÖY ELEKTRİK ÜRETİM A.Ş.</t>
  </si>
  <si>
    <t>ALARKO ALTEK EL.S.İŞL.VE TİC.A.Ş.</t>
  </si>
  <si>
    <t>GÜN EN.ÜR.SAN.İT.İH.VE TİC.LTD.ŞTİ.</t>
  </si>
  <si>
    <t>POTANSİYEL EN. SAN. VE TİC. A.Ş.</t>
  </si>
  <si>
    <t xml:space="preserve"> İKİSU</t>
  </si>
  <si>
    <t>CENAY ELK.İNŞ.SAN.VE TİC.LTD.ŞTİ.</t>
  </si>
  <si>
    <t>İYON ENERJİ ÜRT. SAN. VE TİC. A.Ş.</t>
  </si>
  <si>
    <t xml:space="preserve"> ÇAMBAŞI BARAJI VE HES</t>
  </si>
  <si>
    <t xml:space="preserve"> ÇAYKARA</t>
  </si>
  <si>
    <t>FETAŞ FETHİYE ENERJİ VE TİC. A.Ş.</t>
  </si>
  <si>
    <t>ÖZDOĞAN ENERJİ A.Ş.</t>
  </si>
  <si>
    <t>FERNAS ENERJİ A.Ş.</t>
  </si>
  <si>
    <t>İÇTAŞ ENERJİ ÜRETİM VE TİC. A.Ş.</t>
  </si>
  <si>
    <t>AKIM ENERJİ ÜR. SAN.VE TİC.A.Ş.</t>
  </si>
  <si>
    <t>EKSİM ENERJİ A.Ş.</t>
  </si>
  <si>
    <t xml:space="preserve"> OLUR</t>
  </si>
  <si>
    <t xml:space="preserve"> OLTU</t>
  </si>
  <si>
    <t xml:space="preserve"> AYVALI (ÇORUH)</t>
  </si>
  <si>
    <t xml:space="preserve"> UZUNGÖL-II</t>
  </si>
  <si>
    <t>ERVA ENRJ.ELK.ÜRT.DAĞT.SAN.VE TİC. A.Ş.</t>
  </si>
  <si>
    <t>STY ENERJİ ELEKTRİK ÜRETİM A.Ş.</t>
  </si>
  <si>
    <t>HALKALI  KAĞIT KART. SAN.TİC A.Ş.</t>
  </si>
  <si>
    <t>3M ENERJİ ELEK. ÜRT. A.Ş.</t>
  </si>
  <si>
    <t>TORTUM-II REG. VE HES.</t>
  </si>
  <si>
    <t xml:space="preserve"> UZUNDERE</t>
  </si>
  <si>
    <t>TEMİZ ENERJİ ÜRETİMİ A.Ş.</t>
  </si>
  <si>
    <t>NUR-TEK ELEK.SAN.TE.İŞL.TİC A.Ş.</t>
  </si>
  <si>
    <t xml:space="preserve">DOLUNAY T.C.İNŞ.SAN.TİC.LTD.ŞTİ. </t>
  </si>
  <si>
    <t>ERENLER ENERJİ ÜRT. VE TİC. A.Ş.</t>
  </si>
  <si>
    <t>PROEN ENERJİ SAN. VE TİC. A.Ş.</t>
  </si>
  <si>
    <t xml:space="preserve"> SAMAN</t>
  </si>
  <si>
    <t>ATLAS EN. ELEKTRİK ÜR. SAN A.Ş.</t>
  </si>
  <si>
    <t xml:space="preserve"> KASIMLAR BAR.VE HES</t>
  </si>
  <si>
    <t xml:space="preserve"> 32 ISPARTA</t>
  </si>
  <si>
    <t xml:space="preserve"> SÜTÇÜLER</t>
  </si>
  <si>
    <t xml:space="preserve"> 18 ISPARTA</t>
  </si>
  <si>
    <t>TAÇYILDIZ ENERJİ SAN. VE TİC. A.Ş.</t>
  </si>
  <si>
    <t>AKDENİZ ENERJİ SAN. İNŞ.TİC. A.Ş.</t>
  </si>
  <si>
    <t xml:space="preserve"> SÖYLEMEZ</t>
  </si>
  <si>
    <t>25 ERZURUM</t>
  </si>
  <si>
    <t>KÖPRÜKÖY</t>
  </si>
  <si>
    <t xml:space="preserve"> 80 OSMANİYE</t>
  </si>
  <si>
    <t>DÜZİÇİ</t>
  </si>
  <si>
    <t>EFE ENERJİ ELEK.ÜRT. LTD. ŞTİ.</t>
  </si>
  <si>
    <t>GÜN EN.Ü.SAN.İ.İ.VE TİC.LTD.ŞTİ.</t>
  </si>
  <si>
    <t>ANG ENERJİ ELK.Ü.SAN.TİC.LTD.ŞTİ.</t>
  </si>
  <si>
    <t xml:space="preserve"> AYVADERE REG.</t>
  </si>
  <si>
    <t>REDAŞ ELK.Ü.D.P.SAN.VE TİC.A.Ş.</t>
  </si>
  <si>
    <t>SEDAŞ ELK.Ü.D.P.SAN VE TİC.A.Ş.</t>
  </si>
  <si>
    <t>ELZEM ULUSLARA.N.DIŞ.TİC.LTD.ŞTİ.</t>
  </si>
  <si>
    <t>GÜLEN ENERJİ SAN. VE TİC. A.Ş.</t>
  </si>
  <si>
    <t>ATLAS MAD. TAAH.VE DENİZ TİC.A.Ş.</t>
  </si>
  <si>
    <t xml:space="preserve"> 67 ZONGULDAK</t>
  </si>
  <si>
    <t xml:space="preserve"> DEVREK</t>
  </si>
  <si>
    <t xml:space="preserve"> 23 KASTAMONU</t>
  </si>
  <si>
    <t>E+T+İ</t>
  </si>
  <si>
    <t>ORYA ENERJİ A.Ş.</t>
  </si>
  <si>
    <t xml:space="preserve"> BURGULAR - GEBEŞ</t>
  </si>
  <si>
    <t xml:space="preserve"> KAŞ</t>
  </si>
  <si>
    <t>EKOL ELK.ÜRT.DAĞT.SAN. VE TİC. A.Ş.</t>
  </si>
  <si>
    <t>YURT ENERJİ ÜRT. SAN. TİC. LTD. ŞTİ.</t>
  </si>
  <si>
    <t>AGH ANTALYA GÜÇBİRLİĞİ HOLDİNG A.Ş.</t>
  </si>
  <si>
    <t>ORHUNTAŞ MERMER GRANİT OC.İŞL. A.Ş.</t>
  </si>
  <si>
    <t>HAS ENRJİ ELEKTRİK ÜRETİM A.Ş.</t>
  </si>
  <si>
    <t>MERSAN MAD.TİC.SAN.İTH.İHR.LTD.ŞTİ.</t>
  </si>
  <si>
    <t xml:space="preserve"> KARGI (KIZILIRMAK)</t>
  </si>
  <si>
    <t xml:space="preserve"> OSMANCIK</t>
  </si>
  <si>
    <t>DENİZ ELEKTRİK ÜRETİM LTD. ŞTİ.</t>
  </si>
  <si>
    <t>AKEL ELEKTRİK ÜRETİM SAN. TİC. LTD. ŞTİ.</t>
  </si>
  <si>
    <t xml:space="preserve"> ÇANKAYA</t>
  </si>
  <si>
    <t>ZORLU ENERJİ ELK. ÜRT. A.Ş.</t>
  </si>
  <si>
    <t>ARAKLI ENERJİ DOĞALGAZ SAN.VE TİC.A.Ş.</t>
  </si>
  <si>
    <t xml:space="preserve"> ORDU</t>
  </si>
  <si>
    <t>E+İ</t>
  </si>
  <si>
    <t>İÇKALE ENRJ. ELK. ÜRT. VE TİCARET A.Ş.</t>
  </si>
  <si>
    <t>PORSUK</t>
  </si>
  <si>
    <t xml:space="preserve"> 26 ESKİŞEHİR</t>
  </si>
  <si>
    <t xml:space="preserve"> 03 ESKİŞEHİR</t>
  </si>
  <si>
    <t>E+S+İ+T</t>
  </si>
  <si>
    <t>KAREL ELEKTRİK ÜRETİM A.Ş.</t>
  </si>
  <si>
    <t>BİLSEV MÜH.MÜŞ.PR.DA.MA.İNŞ.TİC.LTD.ŞTİ.</t>
  </si>
  <si>
    <t>TİNAŞ TAAH.İNŞ.NAKL. SAN. VE TİC. A.Ş.</t>
  </si>
  <si>
    <t>T.G.T. ELEKTRİK SANT.TESİS İŞL.TİC. A.Ş.</t>
  </si>
  <si>
    <t>YAMAÇ MADEN. TURİZM SAN.TİC.LTD.ŞTİ.</t>
  </si>
  <si>
    <t>LİMAK İNŞAAT SANAYİ VE TİCARET A.Ş.</t>
  </si>
  <si>
    <t xml:space="preserve"> OBRUCAK</t>
  </si>
  <si>
    <t xml:space="preserve"> 37 KASTAMONU</t>
  </si>
  <si>
    <t xml:space="preserve"> TAŞKÖPRÜ</t>
  </si>
  <si>
    <t xml:space="preserve"> ANDIRAZ</t>
  </si>
  <si>
    <t xml:space="preserve"> ARAÇ</t>
  </si>
  <si>
    <t>E+T</t>
  </si>
  <si>
    <t xml:space="preserve"> 42 KONYA</t>
  </si>
  <si>
    <t>TÜRKELİ ENRJ.YAT.İNŞ.TUR.SAN.TİC.LTD.ŞTİ.</t>
  </si>
  <si>
    <t>EGEMEN ENRJ.İNŞ.TAAH.TİC. LTD.ŞTİ.</t>
  </si>
  <si>
    <t>KUDRET ENERJİ YATIRM VE İNŞAAT A.Ş.</t>
  </si>
  <si>
    <t>GÜN ENRJ.ÜRT.SAN.İTH.İHR.VE TİC. LTD.ŞTİ.</t>
  </si>
  <si>
    <t xml:space="preserve"> KARAKURT</t>
  </si>
  <si>
    <t xml:space="preserve"> SARIKAMIŞ</t>
  </si>
  <si>
    <t>TGT ELK.SANT.TESİS İŞLT. VE TİCARET A.Ş.</t>
  </si>
  <si>
    <t>BİLSEV ENRJ.TAAH.MÜH.HRT.İNŞ.VE TİC.LTD.ŞTİ.</t>
  </si>
  <si>
    <t xml:space="preserve"> AKSU-ANAKOL (ÇORUH)</t>
  </si>
  <si>
    <t>AYEN ENERJİ A.Ş.</t>
  </si>
  <si>
    <t>OREN ENERJİ ELEKTRİK ÜRETİM A.Ş.</t>
  </si>
  <si>
    <t>İSTANBUL ELEKTRİK ÜRETİM A.Ş.</t>
  </si>
  <si>
    <t>HESSU ENRJ.İNŞ.MÜH.DANŞ.SAN.VE TİC.A.Ş.</t>
  </si>
  <si>
    <t>LİMAK HELK. SANTRAL YATIRIMLARI A.Ş.</t>
  </si>
  <si>
    <t>ÇELİKLER ELEKTRİK ÜRETİM A.Ş.</t>
  </si>
  <si>
    <t>PELİN ENERJİ YATIRIM ÜRT.VE TİC. LTD.ŞTİ.</t>
  </si>
  <si>
    <t>SEMA ELEKTRİK ÜRETİMİ VE TİCARET A.Ş.</t>
  </si>
  <si>
    <t>ARTI ENERJİ ELEKTRİK ÜRETİM A.Ş.</t>
  </si>
  <si>
    <t>ÇALIK ENERJİ ELK.ÜRT. VE MADEN. A.Ş.</t>
  </si>
  <si>
    <t xml:space="preserve"> ALKUMRU BRJ. VE HES</t>
  </si>
  <si>
    <t xml:space="preserve"> 56 SİİRT</t>
  </si>
  <si>
    <t xml:space="preserve"> 10 DİYARBAKIR</t>
  </si>
  <si>
    <t>HN ENERJİ ÜRETİM VE İNŞAAT A.Ş.</t>
  </si>
  <si>
    <t>KILIÇKAYA ENERJİ ÜRETİM VE İNŞ. A.Ş.</t>
  </si>
  <si>
    <t xml:space="preserve"> GÖKBEL</t>
  </si>
  <si>
    <t xml:space="preserve"> ÇİNE</t>
  </si>
  <si>
    <t>İNTERMEN SPOR MEN.TURZ.TİC. LTD.ŞTİ.</t>
  </si>
  <si>
    <t xml:space="preserve"> TAHTAKÖPRÜ</t>
  </si>
  <si>
    <t xml:space="preserve"> 31 HATAY</t>
  </si>
  <si>
    <t xml:space="preserve"> HASSA</t>
  </si>
  <si>
    <t>BEY ENERJİ ÜRETİM LTD. ŞTİ.</t>
  </si>
  <si>
    <t>İMA MÜHENDİSLİK İNŞ.VE TİC. LTD.ŞTİ.</t>
  </si>
  <si>
    <t>MARMARA</t>
  </si>
  <si>
    <t xml:space="preserve"> 45 MANİSA</t>
  </si>
  <si>
    <t xml:space="preserve"> SALİHLİ</t>
  </si>
  <si>
    <t xml:space="preserve"> 02 İZMİR</t>
  </si>
  <si>
    <t>DURAKBABA ENERJİ ÜRETİM A.Ş.</t>
  </si>
  <si>
    <t xml:space="preserve"> TİREBOLU  HES</t>
  </si>
  <si>
    <t xml:space="preserve"> TİREBOLU</t>
  </si>
  <si>
    <t>TÜM ENERJİ VE TİCARET A.Ş</t>
  </si>
  <si>
    <t>SİLİFKE-II HES</t>
  </si>
  <si>
    <t>33 MERSİN</t>
  </si>
  <si>
    <t>SİLİFKE</t>
  </si>
  <si>
    <t>06 ADANA</t>
  </si>
  <si>
    <t>NETSU ENERJİ ÜRETİMİ A. Ş.</t>
  </si>
  <si>
    <t>ALPEREN ENERJİ ELEKTRİK ÜRT. TİC. VE SAN. LTD. ŞTİ.</t>
  </si>
  <si>
    <t>DÜNYA ENERJİ ÜRETİM A. Ş.</t>
  </si>
  <si>
    <t>CEYSU ENERJİ ELEKTRİK ÜRETİM A. Ş.</t>
  </si>
  <si>
    <t>KAYRAKTEPE HES</t>
  </si>
  <si>
    <t>E+T+S</t>
  </si>
  <si>
    <t>ÖZGÜR ELEKTRİK ÜRETİM A. Ş.</t>
  </si>
  <si>
    <t>BİNATOM ELEKTRİK ÜRETİM A. Ş.</t>
  </si>
  <si>
    <t>AES-IC İÇTAŞ ENERJİ ÜRETİM VE TİC. A. Ş.</t>
  </si>
  <si>
    <t>GÖKYÜZÜ ENERJİ ÜRETİM A. Ş.</t>
  </si>
  <si>
    <t>TATLAR ELEKTRİK ÜRETİM A. Ş.</t>
  </si>
  <si>
    <t>AKFENHES YATIRIMLARI VE ENERJİ ÜRETİM A. Ş.</t>
  </si>
  <si>
    <t>LNS ENERJİ ÜRETİM SANAYİ VE TİCARET A. Ş.</t>
  </si>
  <si>
    <t>TND ELEKTRİK ÜRETİMİ A. Ş.</t>
  </si>
  <si>
    <t>MEN ENERJİ ELEKTRİK ÜRT. LTD. ŞTİ.</t>
  </si>
  <si>
    <t>KAAN 1 ENERJİ YAT. ÜRT. İNŞ. VE TİC. A. Ş.</t>
  </si>
  <si>
    <t>DİLER ELEKTRİK ÜRT. A. Ş.</t>
  </si>
  <si>
    <t>KAAN ELEKTRİK ÜRT. ENERJİ VE DAĞ. TİC. A. Ş.</t>
  </si>
  <si>
    <t>KOÇOĞLU ENERJİ ÜRETİM VE TİC. A. Ş.</t>
  </si>
  <si>
    <t>SEDEF ELEKTRİK ÜRETİMİ VE TİC. A. Ş.</t>
  </si>
  <si>
    <t>ALARA ENERJİ ÜRETİM SAN. VE TİC. A. Ş.</t>
  </si>
  <si>
    <t>KUZEYRÜZGARI ENERJİ ÜRETİM VE TİC. A. Ş.</t>
  </si>
  <si>
    <t>KORUKÖY ENERJİ ÜRETİM SANAYİ VE TİC. A. Ş.</t>
  </si>
  <si>
    <t>ÖZALTIN ENERJİ ÜRETİM VE İNŞ. A. Ş.</t>
  </si>
  <si>
    <t>PAMİR ENERJİ ÜRETİM TİC. VE SAN. A. Ş.</t>
  </si>
  <si>
    <t>MİNERAL ENDÜSTRİ LTD. ŞTİ.</t>
  </si>
  <si>
    <t>26 ARTVİN</t>
  </si>
  <si>
    <t>SUSET ELEKTRİK ÜRETİM  TİC. VE SAN. LTD. ŞTİ.</t>
  </si>
  <si>
    <t>iptal, yeniden başvuruya açılmıştır.</t>
  </si>
  <si>
    <t>ERARI ELEKTROMEKANİK ENERJİ SAN. VE TİC. LTD. ŞTİ.</t>
  </si>
  <si>
    <t>ANC ENERJİ ÜRT. VE TİC. A. Ş.</t>
  </si>
  <si>
    <t>DİNÇ ENERJİ MADEN. ÜRT. VE TİC. A. Ş.</t>
  </si>
  <si>
    <t>POLAT ELEKT. ÜRT. İNŞ. İTH. İHR. A. Ş.</t>
  </si>
  <si>
    <t>EKİN ENERJİ ELEKT. ÜRT. LTD. ŞTİ.</t>
  </si>
  <si>
    <t>İDEAL BETON SAN. VE TİC. A. Ş.</t>
  </si>
  <si>
    <t>ENERGO PRO ELEKT. SAN. VE TİC. A. Ş.</t>
  </si>
  <si>
    <t>MUTLU ENERJİ ÜRETİM A. Ş.</t>
  </si>
  <si>
    <t>KOVANLIK REG. VE HES</t>
  </si>
  <si>
    <t>28 GİRESUN</t>
  </si>
  <si>
    <t>BULANCAK</t>
  </si>
  <si>
    <t>22 TRABZON</t>
  </si>
  <si>
    <t>İZNİK ELEKTRİK ÜRT. LTD. ŞTİ.</t>
  </si>
  <si>
    <t>VANİKÖY ENERJİ YAT. ÜRT. VE TİC. A. Ş.</t>
  </si>
  <si>
    <t>İLCİ ENERJİ SAN. VE TİC. A. Ş.</t>
  </si>
  <si>
    <t>H.M. ELEKTRİK ÜRT. LTD. ŞTİ.</t>
  </si>
  <si>
    <t>ULUSAL ENERJİ ÜRT. SAN. LTD. ŞTİ.</t>
  </si>
  <si>
    <t>OPTİMUM ENERJİ ÜRT. A. Ş.</t>
  </si>
  <si>
    <t>ALARKO ENERJİ ÜRT. A. Ş.</t>
  </si>
  <si>
    <t>HİTİT İNŞAAT MAD. SAN. VE TİC. LTD. ŞTİ.</t>
  </si>
  <si>
    <t>TESLA ENERJİ ELEKT. ÜRT. TİC. VE SAN. A. Ş.</t>
  </si>
  <si>
    <t>DURU ENERJİ ELEKTRİK ÜRETİMİ MAD. SAN. VE TİC. A. Ş.</t>
  </si>
  <si>
    <t>NUH ENERJİ ELEKTRİK ÜRT. A. Ş.</t>
  </si>
  <si>
    <t>AKİK ENERJİ ELEKTRİK ÜRT. SAN. VE TİC. A. Ş.</t>
  </si>
  <si>
    <t>BEYAZ ENERJİ VE ELEKTRİK ÜRT. LTD. ŞTİ.</t>
  </si>
  <si>
    <t>AR ENERJİ A. Ş.</t>
  </si>
  <si>
    <t>BUCAN ENERJİ ELEKT. ÜRT. İNŞ. SAN. VE TİC. LTD. ŞTİ.</t>
  </si>
  <si>
    <t>KARAKALE ELEKTRİK ÜRT. VE SAN.  LTD. ŞTİ.</t>
  </si>
  <si>
    <t>EKOL TURİZM OTELCİLİK A. Ş.</t>
  </si>
  <si>
    <t>DC ENERJİ ÜRT. LTD. ŞTİ.</t>
  </si>
  <si>
    <t>DÖRTYOL PET. ÜRÜN. ELEKT. ÜRT. TAŞ. İNŞ. TİC. VE SAN. LTD. ŞTİ.</t>
  </si>
  <si>
    <t>OBASU ENERJİ ÜRETİMİ A. Ş.</t>
  </si>
  <si>
    <t>ÇELİK ENERJİ ÜRT. A. Ş.</t>
  </si>
  <si>
    <t>AKGÜÇ ENERJİ ÜRT. A. Ş.</t>
  </si>
  <si>
    <t>AGE ENERJİ YATIRIMLARI A. Ş.</t>
  </si>
  <si>
    <t>GARİPOĞLU ENERJİ ÜRT. SAN. VE TİC. A. Ş.</t>
  </si>
  <si>
    <t>ENİMAK ENERJİ ÜRETİMİ SAN. VE TİC. LTD. ŞTİ.</t>
  </si>
  <si>
    <t>KETİR REG. VE HES</t>
  </si>
  <si>
    <t>70 KARAMAN</t>
  </si>
  <si>
    <t xml:space="preserve">  _</t>
  </si>
  <si>
    <t>04 KONYA</t>
  </si>
  <si>
    <t>HEDA ELEKTRİK ÜRT. LTD. ŞTİ.</t>
  </si>
  <si>
    <t>TÜRKERLER ENERJİ YAT. ÜRT. İNŞ. VE TİC. A. Ş.</t>
  </si>
  <si>
    <t>IŞIK ELEKTRİK ÜRT. VE TİC. A. Ş.</t>
  </si>
  <si>
    <t>İLCİ ENERJİ ELEKT. ÜRT. SAN. VE TİC. A. Ş.</t>
  </si>
  <si>
    <t>KRD-E PETROL ÜRÜN. ELEKT. ÜRT. TAŞ. İNŞ. DAN. TİC. VE SAN. LTD. ŞTİ.</t>
  </si>
  <si>
    <t>MAR YAPI TURİZM İNŞ. SAN. VE TİC. A. Ş.</t>
  </si>
  <si>
    <t>KAPASİTE ENERJİ ELEKT. ÜRT. MAD. SAN. VE TİC. A. Ş.</t>
  </si>
  <si>
    <t>ASARCIK REG. VE HES</t>
  </si>
  <si>
    <t>07 ANTALYA</t>
  </si>
  <si>
    <t>_</t>
  </si>
  <si>
    <t>13 ANTALYA</t>
  </si>
  <si>
    <t>SEL ENERJİ HİDROELEKTRİK ÜRT. VE TİC. A. Ş.</t>
  </si>
  <si>
    <t>BATEN ENERJİ ÜRETİMİ A. Ş.</t>
  </si>
  <si>
    <t>VİS HİDROELEKTRİK ÜRT. VE TİC. A. Ş.</t>
  </si>
  <si>
    <t>TAN JEOTERMAL ENERJİ YAT. ÜRT. VE TİC. A. Ş.</t>
  </si>
  <si>
    <t>SU-YEN SU İŞLERİ VE YENİLENEBİLİR ENERJİ YAT. VE TİC. A. Ş.</t>
  </si>
  <si>
    <t>İMAR ENERJİ İNŞ. İÇ VE DIŞ TİC. A. Ş.</t>
  </si>
  <si>
    <t>BALLICA REG. VE HES</t>
  </si>
  <si>
    <t>61 TRABZON</t>
  </si>
  <si>
    <t>BORDO MAVİ ENERJİ ELEKTRİK ÜRT. TİC. LTD. ŞTİ.</t>
  </si>
  <si>
    <t>GÜRSU TEMİZ ENERJİ ÜRETİM A. Ş.</t>
  </si>
  <si>
    <t>SBK ENERJİ ELEKTRİK ÜRT. VE TİC. LTD. ŞTİ.</t>
  </si>
  <si>
    <t>SUTEPE ENERJİ ÜRT. VE TİC. A. Ş.</t>
  </si>
  <si>
    <t>İSPİR BARAJI VE HES</t>
  </si>
  <si>
    <t>İSPİR</t>
  </si>
  <si>
    <t>08 ERZURUM</t>
  </si>
  <si>
    <t>BEMAK ELEKTRİK ÜRETİM LTD. ŞTİ.</t>
  </si>
  <si>
    <t xml:space="preserve">NET HES ENERJİ YAT. ÜRT. İNŞ. VE TİC. A. Ş. </t>
  </si>
  <si>
    <t>SELGE ENERJİ ÜRT. VE TİC. LTD. ŞTİ.</t>
  </si>
  <si>
    <t>ENERKA ELEKTRİK ÜRT. VE TİC. A. Ş.</t>
  </si>
  <si>
    <t>UYUM YAPI İNŞ. TAAH. İNŞ. MALZ. İTH. İHR. SAN. VE TİC. LTD. ŞTİ.</t>
  </si>
  <si>
    <t>NAS ENERJİ A. Ş.</t>
  </si>
  <si>
    <t>CMB ENERJİ YAT. SAN. VE TİC. LTD. ŞTİ.</t>
  </si>
  <si>
    <t>YAĞLIDERE REG. VE HES</t>
  </si>
  <si>
    <t>GETİRİ ENERJİ ÜRETİM SAN. VE TİC. LTD. ŞTİ.</t>
  </si>
  <si>
    <t>ANU ENERJİ ELEKTRİK ÜRETİM LTD. ŞTİ.</t>
  </si>
  <si>
    <t>GÜN-TAŞ ENERJİ ELEKTRİK ÜRETİM A. Ş.</t>
  </si>
  <si>
    <t>DOĞAN TEPE ENERJİ MAD. TARIM SAN. VE TİC. A. Ş.</t>
  </si>
  <si>
    <t>ASA ENERJİ ELEKTRİK ÜRETİM SANAYİ A. Ş.</t>
  </si>
  <si>
    <t>ZM GRUP ENERJİ ELEKT. ÜRT. İNŞ. SAN. TİC. A. Ş.</t>
  </si>
  <si>
    <t>OVA ENERJİ YATIRIMLARI SAN. VE TİC. LTD. ŞTİ.</t>
  </si>
  <si>
    <t xml:space="preserve">AKAR ENERJİ SAN. VE TİC. LTD. ŞTİ </t>
  </si>
  <si>
    <t>BALKAR ENERJİ ÜRT. İLET. SAN. VE TİC. LTD. ŞTİ.</t>
  </si>
  <si>
    <t>KALEN ENERJİ ELEKTRİK ÜRETİM A. Ş.</t>
  </si>
  <si>
    <t>SENTEZ ENERJİ SAN. VE TİC. A. Ş.</t>
  </si>
  <si>
    <t>PERMAK ENERJİ ÜRETİM VE DAĞITIM A. Ş.</t>
  </si>
  <si>
    <t>ÇIT ÇIT KURUYEMİŞ VE GIDA SAN. TİC. LTD. ŞTİ.</t>
  </si>
  <si>
    <t>YÜKSEKOVA ENERJİ ELEKTRİK ÜRETİM A. Ş.</t>
  </si>
  <si>
    <t>GREEN ELEKTRİK ÜRETİM LTD. ŞTİ.</t>
  </si>
  <si>
    <t>TEZ ENERJİ ÜRETİM A. Ş.</t>
  </si>
  <si>
    <t>AKERTRON ELEKT. MAD. MAK. TEKS. GIDA SAN. VE TİC. A. Ş.</t>
  </si>
  <si>
    <t>DEMAY TURİZM ENERJİ ÜRT. SAN. VE TİC. A. Ş.</t>
  </si>
  <si>
    <r>
      <t>ALTIPARMAK BARAJI VE HES</t>
    </r>
    <r>
      <rPr>
        <vertAlign val="superscript"/>
        <sz val="8"/>
        <color rgb="FF000000"/>
        <rFont val="Arial Narrow"/>
        <family val="2"/>
        <charset val="162"/>
      </rPr>
      <t>XX</t>
    </r>
  </si>
  <si>
    <t>08 ARTVİN</t>
  </si>
  <si>
    <t>YUSUFELİ</t>
  </si>
  <si>
    <t>BOYUT GRUP ENERJİ ELEKT. ÜRT. Ve İNŞ. SAN. Ve TİC. LTD.ŞTİ.</t>
  </si>
  <si>
    <t>ZORLU HİDROELEKTRİK ENERJİ ÜRETİM A. Ş.</t>
  </si>
  <si>
    <t>IC İÇTAŞ ENERJİ ÜRT. VE TİC. A. Ş.</t>
  </si>
  <si>
    <t>MAYIS ENERJİ ÜRT. SAN. VE TİC. A. Ş.</t>
  </si>
  <si>
    <t>BOYDAK ENERJİ ÜRT. VE TİC. A. Ş.</t>
  </si>
  <si>
    <t>AYSER ENERJİ LTD. ŞTİ.</t>
  </si>
  <si>
    <t>BEMAK ELEKTRİK ÜRT. A. Ş.</t>
  </si>
  <si>
    <t>MASTER PLAN RAPORU HAZIR OLAN HİDROELEKTRİK SANTRALLAR</t>
  </si>
  <si>
    <t xml:space="preserve"> TATAR (GEDİK)</t>
  </si>
  <si>
    <t xml:space="preserve"> KARAKOÇAN</t>
  </si>
  <si>
    <t xml:space="preserve"> 25.08.2003</t>
  </si>
  <si>
    <t xml:space="preserve"> 24.09.2003</t>
  </si>
  <si>
    <t xml:space="preserve"> ÇAMLICA-II </t>
  </si>
  <si>
    <t xml:space="preserve"> 38 KAYSERİ</t>
  </si>
  <si>
    <t xml:space="preserve"> YAHYALI</t>
  </si>
  <si>
    <t xml:space="preserve"> KAYSERİ VE CİVARI ELEK.T.A.Ş.</t>
  </si>
  <si>
    <t xml:space="preserve"> NİKSAR</t>
  </si>
  <si>
    <t xml:space="preserve"> SELEN ELEK. SAN. VE TİC. A.Ş.</t>
  </si>
  <si>
    <t xml:space="preserve"> KOÇOĞLU İNŞ. SAN. VE TİC. A.Ş.</t>
  </si>
  <si>
    <t xml:space="preserve"> KOYULHİSAR</t>
  </si>
  <si>
    <t xml:space="preserve"> KANDİL EN. GRUBU</t>
  </si>
  <si>
    <t xml:space="preserve">1 120 </t>
  </si>
  <si>
    <t xml:space="preserve"> 46 K.MARAŞ</t>
  </si>
  <si>
    <t xml:space="preserve"> ELBİSTAN</t>
  </si>
  <si>
    <t xml:space="preserve"> 20 K. MARAŞ</t>
  </si>
  <si>
    <t xml:space="preserve"> ERE HİDROELEKT.ÜR.VE TİC.A.Ş.</t>
  </si>
  <si>
    <t xml:space="preserve"> BAĞIŞLI</t>
  </si>
  <si>
    <t xml:space="preserve"> 30 HAKKARİ</t>
  </si>
  <si>
    <t xml:space="preserve"> DİCLE</t>
  </si>
  <si>
    <t xml:space="preserve"> CEYKAR ELEKTRİK SAN.TİC. A.Ş.</t>
  </si>
  <si>
    <t xml:space="preserve"> FEKE</t>
  </si>
  <si>
    <t xml:space="preserve"> 01 ADANA</t>
  </si>
  <si>
    <t xml:space="preserve"> AKKUR ENERJİ ÜR. TİC. VE SAN. A.Ş.</t>
  </si>
  <si>
    <t xml:space="preserve"> KEPEZKAYA</t>
  </si>
  <si>
    <t xml:space="preserve"> K. KARABEKİR</t>
  </si>
  <si>
    <t xml:space="preserve"> REŞADİYE</t>
  </si>
  <si>
    <t xml:space="preserve"> PEKER ENERJİ A.Ş.</t>
  </si>
  <si>
    <t xml:space="preserve"> DAMLAPINAR</t>
  </si>
  <si>
    <t xml:space="preserve"> K.KARABEKİR</t>
  </si>
  <si>
    <t xml:space="preserve"> CENAY İNŞ. SAN. VE TİC. LTD. ŞTİ.</t>
  </si>
  <si>
    <t xml:space="preserve"> YAMANLI-III</t>
  </si>
  <si>
    <t xml:space="preserve"> SAİMBEYLİ</t>
  </si>
  <si>
    <t xml:space="preserve"> MEM EN.ELK.ÜR.SAN.VE TİC.A.Ş.</t>
  </si>
  <si>
    <t xml:space="preserve"> TOPAKTAŞ</t>
  </si>
  <si>
    <t xml:space="preserve"> OTLUCA</t>
  </si>
  <si>
    <t xml:space="preserve"> 33 MERSİN </t>
  </si>
  <si>
    <t xml:space="preserve"> ANAMUR</t>
  </si>
  <si>
    <t xml:space="preserve"> BEYOBASI OT.GR.SAN.VE TİC A.Ş.</t>
  </si>
  <si>
    <t xml:space="preserve"> ÖZGÜR ELEKTRİK ÜRETİM A.Ş.</t>
  </si>
  <si>
    <t xml:space="preserve"> BM ENERJİ YAT.VE TİCARET A.Ş.</t>
  </si>
  <si>
    <t xml:space="preserve"> ALARKO ALTEK EL.S.İŞL.VE TİC.A.Ş.</t>
  </si>
  <si>
    <t xml:space="preserve"> ÇAMLICA III</t>
  </si>
  <si>
    <t xml:space="preserve"> GÜNGÖR ELEKTRİK ÜRETİM A.Ş.</t>
  </si>
  <si>
    <t xml:space="preserve"> YAMANLI-II</t>
  </si>
  <si>
    <t xml:space="preserve"> MENGE </t>
  </si>
  <si>
    <t xml:space="preserve"> KEAŞ ELK. ÜR. SAN VE TİC. A.Ş.</t>
  </si>
  <si>
    <t xml:space="preserve"> KÖPRÜ </t>
  </si>
  <si>
    <t xml:space="preserve"> KAVŞAKBENDİ</t>
  </si>
  <si>
    <t xml:space="preserve"> KOZAN</t>
  </si>
  <si>
    <t xml:space="preserve"> DARICA-II</t>
  </si>
  <si>
    <t xml:space="preserve"> ORYA ENERJİ A.Ş.</t>
  </si>
  <si>
    <t xml:space="preserve"> ALFA ENERJİ ÜR.SAN.VE TİC.A.Ş.</t>
  </si>
  <si>
    <t xml:space="preserve"> AKINCI</t>
  </si>
  <si>
    <t xml:space="preserve"> RASA RADYATÖR SANAYİ A.Ş.</t>
  </si>
  <si>
    <t xml:space="preserve"> TATLAR</t>
  </si>
  <si>
    <t xml:space="preserve"> YAMANLI-I</t>
  </si>
  <si>
    <t xml:space="preserve"> TUFANBEYLİ</t>
  </si>
  <si>
    <t>SAMİSOYDAM-SANDALCIK</t>
  </si>
  <si>
    <t xml:space="preserve"> 48 MUĞLA</t>
  </si>
  <si>
    <t xml:space="preserve"> KÖYCEĞİZ</t>
  </si>
  <si>
    <t xml:space="preserve"> SANTRAL ENR. ÜRT.SAN VE TİC. A.Ş.</t>
  </si>
  <si>
    <t xml:space="preserve"> TND ELEKTRİK ÜRETİMİ A.Ş.</t>
  </si>
  <si>
    <t xml:space="preserve"> ZORLU ENERJİ ELK. ÜRETİM A.Ş.</t>
  </si>
  <si>
    <t xml:space="preserve"> TOR</t>
  </si>
  <si>
    <t xml:space="preserve"> PINARBAŞI</t>
  </si>
  <si>
    <t>NARLI</t>
  </si>
  <si>
    <t xml:space="preserve"> DALAMAN</t>
  </si>
  <si>
    <t>İPTAL EDİLİP YENİDEN BAŞVURUYA AÇILMIŞTIR</t>
  </si>
  <si>
    <t xml:space="preserve"> KAYALAR</t>
  </si>
  <si>
    <t xml:space="preserve"> ÇAYELİ</t>
  </si>
  <si>
    <t xml:space="preserve"> İYON ENERJİ ÜRT. SAN. VE TİC. A.Ş.</t>
  </si>
  <si>
    <t xml:space="preserve"> İNDERE</t>
  </si>
  <si>
    <t xml:space="preserve"> ÇALIK ENERJİ ELEKTRİK ÜRETİM A.Ş.</t>
  </si>
  <si>
    <t xml:space="preserve"> 24 ERZİNCAN</t>
  </si>
  <si>
    <t>ÖZVA ELK.İNŞ.SAN.VE TİC. LTD.ŞTİ.</t>
  </si>
  <si>
    <t>ÇALIK ENERJİ ELEKTRİK ÜRETİM A.Ş.</t>
  </si>
  <si>
    <t xml:space="preserve"> SUÇATI</t>
  </si>
  <si>
    <t xml:space="preserve"> 78 KARABÜK</t>
  </si>
  <si>
    <t>YALINKAYA ENERJİ ÜRETİM A.Ş.</t>
  </si>
  <si>
    <t>ÖZVA ELT.İNŞ.SAN.VE TİC.LTD.ŞTİ.</t>
  </si>
  <si>
    <t>ELİTE ELEKTR.SAN. TİC. LTD.ŞTİ.</t>
  </si>
  <si>
    <t>ENTEK EN.T.SAN.VE TİC.LTD.ŞTİ.</t>
  </si>
  <si>
    <t xml:space="preserve"> KIZKAYASI</t>
  </si>
  <si>
    <t xml:space="preserve"> 16 BURSA </t>
  </si>
  <si>
    <t xml:space="preserve"> M.K.PAŞA</t>
  </si>
  <si>
    <t xml:space="preserve"> 01 BURSA</t>
  </si>
  <si>
    <t>ÇALIK EN.ELEKTRİK ÜRETİM A.Ş.</t>
  </si>
  <si>
    <t xml:space="preserve"> CİDE</t>
  </si>
  <si>
    <t xml:space="preserve"> KAYABÜKÜ</t>
  </si>
  <si>
    <t xml:space="preserve"> GÖKÇESU</t>
  </si>
  <si>
    <t>GENEL DİNAMİK SİS. ELK. ÜR. A.Ş.</t>
  </si>
  <si>
    <t>BİEM ENERJİ ÜRETİM TİCARET A.Ş.</t>
  </si>
  <si>
    <t xml:space="preserve"> DEVECİKONAĞI</t>
  </si>
  <si>
    <t>MCK ELEKTRİK ÜRETİM LTD. ŞTİ.</t>
  </si>
  <si>
    <t xml:space="preserve"> CÜRÜMÖREN</t>
  </si>
  <si>
    <t xml:space="preserve"> DEVREKANİ</t>
  </si>
  <si>
    <t>Yeniden Başvuruya Açılmıştır</t>
  </si>
  <si>
    <t xml:space="preserve"> ILICA</t>
  </si>
  <si>
    <t xml:space="preserve"> AZDAVAY</t>
  </si>
  <si>
    <t xml:space="preserve"> KOZBÜKÜ</t>
  </si>
  <si>
    <t>BAĞIŞTAŞ</t>
  </si>
  <si>
    <t xml:space="preserve"> İLİÇ</t>
  </si>
  <si>
    <t>BAĞIŞTAŞ ENR.ÜRT. VE TİC. A.Ş.</t>
  </si>
  <si>
    <t xml:space="preserve"> BAĞIŞTAŞ II</t>
  </si>
  <si>
    <t>OREN ENERJİ ELEKTRİK ÜR. A.Ş.</t>
  </si>
  <si>
    <t>AKDENİZ ENERJİ SAN. İNŞ. TİC. A.Ş.</t>
  </si>
  <si>
    <t>ERSOY ENR. TİC. VE SAN. A.Ş.</t>
  </si>
  <si>
    <t>HES ENERJİ ÜRETİMİ SAN. TİC. A.Ş.</t>
  </si>
  <si>
    <t xml:space="preserve"> KAYACAN (KÖSECİK REG)</t>
  </si>
  <si>
    <t>-</t>
  </si>
  <si>
    <t>KZR ENERJİ ELK.ÜR.SAN.VE TİC. A.Ş.</t>
  </si>
  <si>
    <t>AKSU MADENCİLİK SAN. VE TİC. A.Ş.</t>
  </si>
  <si>
    <t>DAMLAPINAR ELK.ÜRT.SAN.VE TİC. A.Ş.</t>
  </si>
  <si>
    <t>3M ENERJİ ELEKTRİK ÜRETİM A.Ş.</t>
  </si>
  <si>
    <t>BİLSEV MÜH.M.P.D.M.VE İNŞ.LTD.ŞTİ.</t>
  </si>
  <si>
    <t>GÜNGÖR ENERJİ ÜRETİM VE TİC. A.Ş.</t>
  </si>
  <si>
    <t>GÜN EN.ÜR.SAN.İ.İ.VE TİC.LTD.ŞTİ.</t>
  </si>
  <si>
    <t>BİLSEV MÜ.M.P.D.M.VE İNŞ.LTD.ŞTİ.</t>
  </si>
  <si>
    <t xml:space="preserve"> GÜZELDERE</t>
  </si>
  <si>
    <t>ENA İNŞAAT VE TURİZM A.Ş.</t>
  </si>
  <si>
    <t xml:space="preserve"> MURADİYE-AYRANCILAR</t>
  </si>
  <si>
    <t xml:space="preserve"> MURADİYE</t>
  </si>
  <si>
    <t>E+S+T</t>
  </si>
  <si>
    <t>BETA İNŞ.TUR.VE TİCARET LTD.ŞTİ.</t>
  </si>
  <si>
    <t xml:space="preserve"> 02 ADIYAMAN</t>
  </si>
  <si>
    <t xml:space="preserve"> ÇELİKHAN</t>
  </si>
  <si>
    <t>TEKTUG ELEKTRİK ÜRETİM A.Ş.</t>
  </si>
  <si>
    <t>ETKİ ELEKTRİK ÜRETİM LTD.ŞTİ.</t>
  </si>
  <si>
    <t xml:space="preserve"> İKİZKAVAK</t>
  </si>
  <si>
    <t xml:space="preserve"> 26 ARTVİN</t>
  </si>
  <si>
    <t>TG ENERJİ YAT.ÜR.VE TİC. LTD.ŞTİ.</t>
  </si>
  <si>
    <t>BİLSEV MÜH.MÜŞ.PRJ.DAN.İNŞ.LTD.ŞTİ.</t>
  </si>
  <si>
    <t>HAS ENERJİ ELEKTRİK ÜRETİM A.Ş.</t>
  </si>
  <si>
    <t>SEDAŞ ELK.ÜRT.DAĞT.PAZ.SAN.VE TİC. A.Ş.</t>
  </si>
  <si>
    <t xml:space="preserve"> AKINCI (KAYABEYİ BR)</t>
  </si>
  <si>
    <t xml:space="preserve"> 75 ARDAHAN</t>
  </si>
  <si>
    <t xml:space="preserve"> ÇILDIR</t>
  </si>
  <si>
    <t>PELİN ENRJ.YAT.ÜRT. VE TİC. LTD. ŞTİ.</t>
  </si>
  <si>
    <t>AYTEMİZ ELEKTRİK ÜRETİM A.Ş.</t>
  </si>
  <si>
    <t>EFEKENT ENERJİ ÜRETİMİ SAN. VE TİC. A.Ş.</t>
  </si>
  <si>
    <t>EBD ENERJİ ÜRETİM VE TİCARET A.Ş.</t>
  </si>
  <si>
    <t>MÖN İNŞAAT VE TİCARET LTD. ŞTİ.</t>
  </si>
  <si>
    <t>DAĞLAR ENERJİ ELEKTRİK ÜRETİM A.Ş.</t>
  </si>
  <si>
    <t>ARDAHAN ENRJ.HES İNŞ.DGAZ. LTD. ŞTİ.</t>
  </si>
  <si>
    <t xml:space="preserve"> KOTANLI (KÖROĞLU BR)</t>
  </si>
  <si>
    <t xml:space="preserve"> ORTAKÖY - FOLDERE REG.</t>
  </si>
  <si>
    <t>KAV ENRJ.DGAZ. SAN. VE TİC. LTD.ŞTİ.</t>
  </si>
  <si>
    <t xml:space="preserve"> KEMAH BARAJI VE HES</t>
  </si>
  <si>
    <t xml:space="preserve"> KEMAH</t>
  </si>
  <si>
    <t xml:space="preserve"> ÇATALBAHÇE REG. VE HES</t>
  </si>
  <si>
    <t xml:space="preserve"> 44 MALATYA</t>
  </si>
  <si>
    <t xml:space="preserve"> AKÇADAĞ</t>
  </si>
  <si>
    <t>BARIŞ ENERJİ ÜRETİM A.Ş.</t>
  </si>
  <si>
    <t>GETİRİ ENERJİ ÜRETİM VE SANAYİ LTD.ŞTİ.</t>
  </si>
  <si>
    <t>BEYDAĞI ENERJİ ÜRETİM TİC. VE SAN. A.Ş.</t>
  </si>
  <si>
    <t>KOÇOĞLU ENERJİ ÜRETİM VE TİCARET A.Ş.</t>
  </si>
  <si>
    <t xml:space="preserve"> ÇUKURKAYA REG. VE HES</t>
  </si>
  <si>
    <t>ATLAS MADEN.TAAH.VE DENİZ TİC. A.Ş.</t>
  </si>
  <si>
    <t xml:space="preserve"> KUŞKONMAZ REG. VE HES</t>
  </si>
  <si>
    <t>İMA MÜH. İNŞAAT VE TİCARET LTD.ŞTİ.</t>
  </si>
  <si>
    <t xml:space="preserve"> SADIKLI REG. VE HES</t>
  </si>
  <si>
    <t xml:space="preserve"> KAYNARCA REG. VE HES</t>
  </si>
  <si>
    <t>DARENDE</t>
  </si>
  <si>
    <t xml:space="preserve"> HAKKARİ-GEÇİTLİ</t>
  </si>
  <si>
    <t xml:space="preserve"> ÇUKURCA</t>
  </si>
  <si>
    <t>AKME TEKSTİL MED.İNŞ.İTH.İHR.TİC. A.Ş.</t>
  </si>
  <si>
    <t xml:space="preserve"> BOZKAYA</t>
  </si>
  <si>
    <t xml:space="preserve"> 62 TUNCELİ</t>
  </si>
  <si>
    <t>TUNCELİ ELEKTRİK ÜRETİM LTD. ŞTİ.</t>
  </si>
  <si>
    <t>HAZAL HİDROELEKTRİK ÜRETİM</t>
  </si>
  <si>
    <t>BESS ELK. ÜRT. SAN. TİC. A.Ş</t>
  </si>
  <si>
    <t>ÇELİKLER ELK. ÜRT. A.Ş</t>
  </si>
  <si>
    <t xml:space="preserve"> KALETEPE</t>
  </si>
  <si>
    <t xml:space="preserve"> PÜLÜMÜR HES</t>
  </si>
  <si>
    <t>BATMAN ENERJİ SAN. VE TİC. LTD. ŞTİ.</t>
  </si>
  <si>
    <t>ETA 1 ENERJİ ELEKT. ÜRT. SAN. VE TİC. LTD. ŞTİ.</t>
  </si>
  <si>
    <t>BOL ENERJİ ÜRT. A. Ş.</t>
  </si>
  <si>
    <t>KENAN ELEKTRİK ÜRT. A .Ş.</t>
  </si>
  <si>
    <t xml:space="preserve"> AKYAYIK</t>
  </si>
  <si>
    <t xml:space="preserve"> OVACIK</t>
  </si>
  <si>
    <t>ELDA ELEKTRİK ÜRT. LTD. ŞTİ.</t>
  </si>
  <si>
    <t>ÇITAKLI REG. VE HES</t>
  </si>
  <si>
    <t>DOĞUŞ HARİTA LTD. ŞTİ.</t>
  </si>
  <si>
    <t>KARDAKLI REG. VE HES</t>
  </si>
  <si>
    <t>AKHİSAR DERESİ</t>
  </si>
  <si>
    <t>FINDIKLI BARAJI VE HES</t>
  </si>
  <si>
    <t>24 ERZİNCAN</t>
  </si>
  <si>
    <t>FINDIKLI ELEKTRİK ÜRETİM LTD. ŞTİ.</t>
  </si>
  <si>
    <t>YILBATU ENERJİ MAD. TARIM SAN. VE TİC. LTD. ŞTİ.</t>
  </si>
  <si>
    <t>ŞAH GRUP ENERJİ ELEKTRİK ÜRETİM A. Ş.</t>
  </si>
  <si>
    <t xml:space="preserve"> DOĞUBEYAZIT HES</t>
  </si>
  <si>
    <t xml:space="preserve"> 04 AĞRI</t>
  </si>
  <si>
    <t xml:space="preserve"> D.BEYAZIT</t>
  </si>
  <si>
    <t>HT ELEKTRİK ÜRETİMİ SAN. VE TİC. LTD. ŞTİ.</t>
  </si>
  <si>
    <r>
      <t>NARLI BARAJI VE HES</t>
    </r>
    <r>
      <rPr>
        <b/>
        <vertAlign val="superscript"/>
        <sz val="11"/>
        <color rgb="FF000000"/>
        <rFont val="Arial Narrow"/>
        <family val="2"/>
        <charset val="162"/>
      </rPr>
      <t>X</t>
    </r>
  </si>
  <si>
    <t>48 MUĞLA</t>
  </si>
  <si>
    <t>DALAMAN</t>
  </si>
  <si>
    <t>21 AYDIN</t>
  </si>
  <si>
    <t>YEL ENERJİ ELEKTRİK ÜRETİM SAN. A. Ş.</t>
  </si>
  <si>
    <t>SEMA ELEKTRİK ÜRETİMİ VE TİC. A. Ş.</t>
  </si>
  <si>
    <t>TURCAS ENERJİ HOLDİNG  A. Ş.</t>
  </si>
  <si>
    <t>GÖLTAŞ ENERJİ ELEKTRİK ÜRETİM A. Ş.</t>
  </si>
  <si>
    <t>BEREKET ENERJİ ÜRETİM A. Ş.</t>
  </si>
  <si>
    <t>FERNAS ENERJİ ELEKTRİK ÜRT. A. Ş.</t>
  </si>
  <si>
    <t>MAYES ENERJİ YATIRIMLARI SAN. VE TİC. LTD. ŞTİ.</t>
  </si>
  <si>
    <t>ZORLU HİDROELEKTRİK ENERJİ ÜRT. A. Ş.</t>
  </si>
  <si>
    <t>MAYIS ENERJİ ÜRETİM SAN. TİC. A. Ş.</t>
  </si>
  <si>
    <t>KRD ELEKTRİK ÜRETİM A. Ş.</t>
  </si>
  <si>
    <t>CEYKAR ELEKTRİK ÜRETİM A. Ş.</t>
  </si>
  <si>
    <t>AYEN ENERJİ A. Ş.</t>
  </si>
  <si>
    <t>STATKRAFT ENERJİ A. Ş.</t>
  </si>
  <si>
    <t>TEYDA ELEKTROMEKANİK SAN. TİC. A.Ş.</t>
  </si>
  <si>
    <t>X: Narlı Barajı ve HES Projesine müracaat şartları:</t>
  </si>
  <si>
    <t>1 -Projeye başvuru esnasında firmalardan 50 milyon TL tutarında banka referans mektubu alınacaktır.</t>
  </si>
  <si>
    <t>2- Projeye başvuruda bulunmak isteyen firmalar aşağıda verilen müracaat şartlarının ilgili maddelerinde belirtilen Taahhütleri müracaat esnasında DSİ'ye yazılı olarak verecektir.</t>
  </si>
  <si>
    <t>3- Projenin toplam hizmet bedeli 3.286.920,13 TL'dir. (Ağustos 2012'ye güncellenmiş değer)</t>
  </si>
  <si>
    <t>4- Projeye başvuru esnasında firmalardan sadece 3. madde'de belitilen toplam hizmet bedelinin %1'i olan 32.869,20 TL bedel alınacaktır. Ancak projeyi yapmaya hak     kazanan firmanın herhangi bir nedenle   yükümlülüklerini yerine getirmemesi durumunda firmalardan projeye başvuru esnasında alınan Yönetmelik Ek-5 Taahhütname'nin 5. maddesinde yer alan hüküm gereği hizmet bedelinin geri kalan kısmı ilgili firmadan tahsil edilecektir.</t>
  </si>
  <si>
    <t>5- Projenin çalışıldığı master plan raporu DSİ Hidroelektrik Enerji Dairesi Başkanlığı-ETLİK adresinde ücretsiz görülebilecek olup, isteyen firmalar bedeli karşılığı (2012 yılı için 300 TL) raporun compact disk (CD) ortamına aktarılmış halini alabileceklerdir. Projeye başvuruda bulunacak firmaların bu dökümanı temin etmeleri ve buna ilişkin belgeyi başvuru dosyasında sunmaları gerekmektedir.</t>
  </si>
  <si>
    <t>ÖN İNCELEME RAPORU HAZIR OLAN HİDROELEKTRİK SANTRALLAR</t>
  </si>
  <si>
    <t xml:space="preserve"> PAŞALAR</t>
  </si>
  <si>
    <t xml:space="preserve"> FINDIKLI</t>
  </si>
  <si>
    <t xml:space="preserve"> ADACAMİ</t>
  </si>
  <si>
    <t xml:space="preserve"> ZİNCİRLİ</t>
  </si>
  <si>
    <t xml:space="preserve"> KOÇOĞLU EN. ÜRETİM VE TİC.A.Ş.</t>
  </si>
  <si>
    <t xml:space="preserve"> AKSU (YAN KOL)</t>
  </si>
  <si>
    <t xml:space="preserve"> GÖZÜTOK ENERJİ YAPI LTD.ŞTİ.</t>
  </si>
  <si>
    <t xml:space="preserve"> YEDİGÖL</t>
  </si>
  <si>
    <t xml:space="preserve"> KARAKUZ BAR.VE HES</t>
  </si>
  <si>
    <t xml:space="preserve"> POZANTI</t>
  </si>
  <si>
    <t xml:space="preserve"> EMT ERİMTAN MÜŞ.TAAH.TİC. A.Ş</t>
  </si>
  <si>
    <t xml:space="preserve"> YUVARLAKÇAY</t>
  </si>
  <si>
    <t xml:space="preserve"> BEYOBASI ENERJİ ÜRETİMİ A.Ş.</t>
  </si>
  <si>
    <t xml:space="preserve"> ÖZALP İNŞ.EN.TİC.VE SAN.LTD.ŞTİ</t>
  </si>
  <si>
    <t xml:space="preserve"> ADO MADENCİLİK SAN.VE TİC A.Ş.</t>
  </si>
  <si>
    <t xml:space="preserve"> SARACBENDİ</t>
  </si>
  <si>
    <t xml:space="preserve"> ŞARKIŞLA</t>
  </si>
  <si>
    <t xml:space="preserve"> SARIKAVAK BAR.VE HES</t>
  </si>
  <si>
    <t xml:space="preserve"> 33 MERSİN</t>
  </si>
  <si>
    <t xml:space="preserve"> MUT</t>
  </si>
  <si>
    <t xml:space="preserve"> ÖZALP İNŞ.EN.TİC.VE SAN. LTD. ŞTİ</t>
  </si>
  <si>
    <t xml:space="preserve"> TURHAN REG.VE HES</t>
  </si>
  <si>
    <t xml:space="preserve"> STY ENERJİ ELEKTRİK ÜRETİM A.Ş.</t>
  </si>
  <si>
    <t xml:space="preserve"> KUMLUCA</t>
  </si>
  <si>
    <t xml:space="preserve"> STANDART ENERJİ ELK. ÜR. A.Ş.</t>
  </si>
  <si>
    <t xml:space="preserve"> YENİCE</t>
  </si>
  <si>
    <t xml:space="preserve"> AKSU MADENCİLİK SAN.TİC.A.Ş. </t>
  </si>
  <si>
    <t>ESPİYE</t>
  </si>
  <si>
    <t xml:space="preserve">KONİ İNŞAAT SAN. A. Ş. </t>
  </si>
  <si>
    <t xml:space="preserve"> KOR</t>
  </si>
  <si>
    <t xml:space="preserve"> MUTKI</t>
  </si>
  <si>
    <t xml:space="preserve"> KOZDERE</t>
  </si>
  <si>
    <t xml:space="preserve"> DEDEGÖL ENERJİ YATIRIM A.Ş.</t>
  </si>
  <si>
    <t xml:space="preserve"> ERENLER ENERJİ ÜRE. VE TİC.A.Ş.</t>
  </si>
  <si>
    <t xml:space="preserve"> ADO MADENCİLİK SAN.VE TİC. A.Ş</t>
  </si>
  <si>
    <t xml:space="preserve"> ŞAHİNKAYA</t>
  </si>
  <si>
    <t xml:space="preserve"> AKKUŞ</t>
  </si>
  <si>
    <t xml:space="preserve"> KARGI REG. VE HES</t>
  </si>
  <si>
    <t>2K ENERJİ ELK.ÜR.SAN.TİC.LTD.ŞTİ.</t>
  </si>
  <si>
    <t>ELİTE ELKTR.VE M.S.TC.LTD.ŞTİ.</t>
  </si>
  <si>
    <t xml:space="preserve"> EFRENK</t>
  </si>
  <si>
    <t xml:space="preserve"> ÜÇHARMANLAR R.VE HES</t>
  </si>
  <si>
    <t xml:space="preserve"> OF</t>
  </si>
  <si>
    <t xml:space="preserve"> İÇTAŞ ENERJİ ÜRE. VE TİC.A.Ş.</t>
  </si>
  <si>
    <t xml:space="preserve"> TEMİZ ENERJİ ÜR.D.İNŞ.SAN TİC.A.Ş.</t>
  </si>
  <si>
    <t xml:space="preserve"> KOÇLU</t>
  </si>
  <si>
    <t xml:space="preserve"> ESPİYE</t>
  </si>
  <si>
    <t xml:space="preserve"> AKSEKİ</t>
  </si>
  <si>
    <t xml:space="preserve"> POTANSİYEL EN. SAN.VE TİC. A.Ş.</t>
  </si>
  <si>
    <t xml:space="preserve"> EGENDA EGE EL.DA.SAN.VE TİC.A.Ş.</t>
  </si>
  <si>
    <t xml:space="preserve"> KORKUTELİ REG.VE HES</t>
  </si>
  <si>
    <t>DEĞİRMEN E.Ü.SAN.VE TİC.LTD.ŞTİ.</t>
  </si>
  <si>
    <t xml:space="preserve"> PİRAHMET</t>
  </si>
  <si>
    <t>ARK ENERJİ ÜR. SAN. VE TİC. A.Ş.</t>
  </si>
  <si>
    <t xml:space="preserve"> BAŞKÖY (FIRAT)</t>
  </si>
  <si>
    <t xml:space="preserve"> 12 BİNGÖL</t>
  </si>
  <si>
    <t xml:space="preserve"> KIGI</t>
  </si>
  <si>
    <t>ANADOLUM ENER.ÜRET.SİS.LTD.ŞTİ.</t>
  </si>
  <si>
    <t>POTANSİYEL ENERJİ SAN.VE TİC.A.Ş.</t>
  </si>
  <si>
    <t xml:space="preserve"> ÇAYKARA REG. VE HES</t>
  </si>
  <si>
    <t>REDAŞ ELEK.ÜRT.DAĞ.PAZ.TİC. A.Ş.</t>
  </si>
  <si>
    <t>27.05.2005,</t>
  </si>
  <si>
    <t>DAĞLAR ENERJİ ELEKTRİK ÜR. A.Ş.</t>
  </si>
  <si>
    <t>TÜRKERLER İNŞ.T.M.TİC. VE SAN. A.Ş.</t>
  </si>
  <si>
    <t xml:space="preserve"> ALAKIR</t>
  </si>
  <si>
    <t>YURT EN. ÜRETİM SAN.TİC.LTD.ŞTİ.</t>
  </si>
  <si>
    <t>KAAN ENERJİ ÜRE.D.SAN.VE TİC.A.Ş.</t>
  </si>
  <si>
    <t xml:space="preserve"> AVLUCA</t>
  </si>
  <si>
    <t xml:space="preserve"> GÜNEYCE BAR. VE HES</t>
  </si>
  <si>
    <t>AKIM EN. ÜRETİMİ SAN.VE TİC.A.Ş.</t>
  </si>
  <si>
    <t>ATLAS MAD.TAAH. VE DEN. TİC. A.Ş.</t>
  </si>
  <si>
    <t>NUH ENERJİ ELEKTRİK ÜRETİM A.Ş.</t>
  </si>
  <si>
    <t xml:space="preserve"> ÇİLEKLİTEPE</t>
  </si>
  <si>
    <t>TÜRKERLER İNŞ.T.M.TİC.VE SAN.A.Ş.</t>
  </si>
  <si>
    <t xml:space="preserve"> SARIKONAK</t>
  </si>
  <si>
    <t>PROEN ENERJİ SAN. VE TİC. A. Ş.</t>
  </si>
  <si>
    <t>AKSU MAD. SAN. VE TİC. A. Ş.</t>
  </si>
  <si>
    <t xml:space="preserve"> KARATAŞ (FIRAT)</t>
  </si>
  <si>
    <t xml:space="preserve"> KAZAN</t>
  </si>
  <si>
    <t xml:space="preserve"> KAYAKÖPRÜ</t>
  </si>
  <si>
    <t>GÜLSAN İNŞ.SAN.TUR.NAK. VE TİC. A.Ş.</t>
  </si>
  <si>
    <t xml:space="preserve"> GÖKÇESİH</t>
  </si>
  <si>
    <t xml:space="preserve"> ÇAT</t>
  </si>
  <si>
    <t>AY ELEKTRİK ÜRETİM LTD. ŞTİ.</t>
  </si>
  <si>
    <t xml:space="preserve"> KORU</t>
  </si>
  <si>
    <t xml:space="preserve"> 29 GÜMÜŞHANE</t>
  </si>
  <si>
    <t xml:space="preserve"> TORUL</t>
  </si>
  <si>
    <t xml:space="preserve"> KULETAŞI</t>
  </si>
  <si>
    <t xml:space="preserve"> GARZAN</t>
  </si>
  <si>
    <t xml:space="preserve"> 72 BATMAN</t>
  </si>
  <si>
    <t xml:space="preserve"> KOZLUK</t>
  </si>
  <si>
    <t xml:space="preserve"> BAYRAKTAR</t>
  </si>
  <si>
    <t>TORTUM</t>
  </si>
  <si>
    <t>İMA MÜH. İNŞAAT VE TİCARET LTD. ŞTİ.</t>
  </si>
  <si>
    <t xml:space="preserve"> SOĞUKPINAR</t>
  </si>
  <si>
    <t xml:space="preserve"> ERUH</t>
  </si>
  <si>
    <t xml:space="preserve"> ŞİRVAN</t>
  </si>
  <si>
    <t xml:space="preserve"> AŞAĞIMAHALLE</t>
  </si>
  <si>
    <t>SBSM ENERJİ ÜRETİM LTD. ŞTİ.</t>
  </si>
  <si>
    <t xml:space="preserve"> ILICA (FIRAT)</t>
  </si>
  <si>
    <t>BİLSEV EJ. THT. MÜH. HR.İNŞ.VE TİC.LTD.ŞTİ</t>
  </si>
  <si>
    <t xml:space="preserve"> PULUR</t>
  </si>
  <si>
    <t xml:space="preserve"> SİLOPİ ENERJİ GRUBU*</t>
  </si>
  <si>
    <t xml:space="preserve"> 73 ŞIRNAK</t>
  </si>
  <si>
    <t xml:space="preserve"> SİLOPİ</t>
  </si>
  <si>
    <t>TEMSU ENERJİ İNŞ.PRJ.SOND.DAN.LTD.ŞTİ.</t>
  </si>
  <si>
    <t>GETİRİ ENJ. ÜRT. VE SAN LTD. ŞTİ.</t>
  </si>
  <si>
    <t>KARKEY KARADENİZ ELEKTRİK ÜRT. A.Ş.</t>
  </si>
  <si>
    <t>SİLOPİ ELEKTRİK ÜRETİM A.Ş.</t>
  </si>
  <si>
    <t xml:space="preserve"> ÖMERLERDÜZÜ</t>
  </si>
  <si>
    <t xml:space="preserve"> PÜLÜMÜR REGÜLATÖRÜ</t>
  </si>
  <si>
    <t xml:space="preserve"> 62 TUNCELI</t>
  </si>
  <si>
    <t>ERNA DAY. TÜK. MAD.SAN. TİC. LTD. ŞTİ</t>
  </si>
  <si>
    <t xml:space="preserve"> HİZAN</t>
  </si>
  <si>
    <t xml:space="preserve"> SİRVAN</t>
  </si>
  <si>
    <t>ERNA DAYAN.TÜKETİM MAL.SAN.TİC.LTD.ŞTİ.</t>
  </si>
  <si>
    <t>GÜRPINAR REG. VE HES</t>
  </si>
  <si>
    <t>53 RİZE</t>
  </si>
  <si>
    <t>ÇAYELİ</t>
  </si>
  <si>
    <t>22.TRABZON</t>
  </si>
  <si>
    <t>AZİZ ENERJİ ÜRETİM A.Ş</t>
  </si>
  <si>
    <t>EKSEN SU ENERJİ ÜRETİM SAN. VE TİC. A.Ş</t>
  </si>
  <si>
    <t>ENEKS ENERJİ ÜRETİM SAN. VE TİC. A.Ş</t>
  </si>
  <si>
    <t>EKSEN PROJE İNŞAAT TUR. VE TİC. A.Ş</t>
  </si>
  <si>
    <t>BEDİRHAN ENERJİ ÜRETİM A.Ş</t>
  </si>
  <si>
    <t>SILA ENERJİ ÜRETİM SAN. VE TİC. A.Ş</t>
  </si>
  <si>
    <t>PRESTİJ ENERJİ</t>
  </si>
  <si>
    <t>GÖKYÜZÜ ENERJİ ÜRETİM A.Ş</t>
  </si>
  <si>
    <t>AKAR ENERJİ SAN. VE TİC. LTD. ŞTİ</t>
  </si>
  <si>
    <t>ALP ELEKTRİK ÜRETİM A.Ş</t>
  </si>
  <si>
    <t>BAY-EN ENERJİ ÜRETİM A.Ş</t>
  </si>
  <si>
    <t>KOÇOĞLU ENERJİ ÜRT. VE TİC. A.Ş</t>
  </si>
  <si>
    <t>ÖVÜNÇ İNŞ. SAN. VE TİC. LTD. ŞTİ</t>
  </si>
  <si>
    <t>BBD İTHALAT İHR. LTD. ŞTİ.</t>
  </si>
  <si>
    <t>KARGIN  ENERJİ ÜR. SAN. VE TİC. LTD. ŞTİ</t>
  </si>
  <si>
    <t>YILTAŞ ULUSLAR AR.I TAŞ. İNŞ.MAL. PET. TİC. SAN. A.Ş</t>
  </si>
  <si>
    <t>GÜMÜŞHANE DOĞ. GAZ ENJ. SAN. VE TİC. LTD. ŞTİ.</t>
  </si>
  <si>
    <t>İYON ENERJİ ÜRT. SAN. VE TİC. A.Ş</t>
  </si>
  <si>
    <t>AYONE ENERJİ ÜRT. A.Ş</t>
  </si>
  <si>
    <t>YÜKSEL İNŞAAT A.Ş</t>
  </si>
  <si>
    <t>GÜLCE ENERJİ ÜRT. A.Ş</t>
  </si>
  <si>
    <t>KATILIM ENJ. ELK. ÜRT. DAĞ. PAZ. SAN .TİC. A.Ş</t>
  </si>
  <si>
    <t>TARSUS DENİZCİLİK SAN. TİC. A.Ş.</t>
  </si>
  <si>
    <t>ENOVA ENERJİ ÜRT. A.Ş</t>
  </si>
  <si>
    <t>VAN ELK. ÜRT. SAN. TİC. A.Ş</t>
  </si>
  <si>
    <t>ZORLU ENERJİ ELK. ÜRT. A.Ş</t>
  </si>
  <si>
    <t>GLOBAL ENERJİ ELK. ÜRT. A.Ş</t>
  </si>
  <si>
    <t>DERYA ELK. ÜRT. VE TİC. A.Ş</t>
  </si>
  <si>
    <t>ARTI ENJ. ELK. ÜRT. A.Ş</t>
  </si>
  <si>
    <t>FER DIŞ TİCARET A.Ş</t>
  </si>
  <si>
    <t>TÜRKERLER ENJ. YAT. ÜRT. İNŞ. VE TİC. LTD. ŞTİ.</t>
  </si>
  <si>
    <t>KÖPRÜBAŞI PET. ÜR. ELK. ÜRT.TAŞ. VE İNŞ.A.Ş</t>
  </si>
  <si>
    <t>BESS ELEKTRİK ÜRETİM SAN. VE TİC. A.Ş.</t>
  </si>
  <si>
    <t>AS ENERJİ ÜRT. LTD. ŞTİ.</t>
  </si>
  <si>
    <t>DİLER ELK. ÜRT. A.Ş</t>
  </si>
  <si>
    <t>USLUEL ENJ. TESİSLERİ TAAHHÜT VE TİC. A.Ş</t>
  </si>
  <si>
    <t>GETİRİ ENJ. ÜRT.  SAN. VE TİC.  LTD. ŞTİ.</t>
  </si>
  <si>
    <t>IC İÇTAŞ ENERJİ ÜRT. VE TİC. A.Ş</t>
  </si>
  <si>
    <t xml:space="preserve"> ABDALAN</t>
  </si>
  <si>
    <t xml:space="preserve">YEDİSU ENERJİ ELEKTRİK ÜRT. LTD. ŞTİ.  </t>
  </si>
  <si>
    <r>
      <t>UZUNGÖL-1 REG. VE HES</t>
    </r>
    <r>
      <rPr>
        <vertAlign val="superscript"/>
        <sz val="10"/>
        <rFont val="Arial Narrow"/>
        <family val="2"/>
        <charset val="162"/>
      </rPr>
      <t>X</t>
    </r>
  </si>
  <si>
    <t>ÇAYKARA</t>
  </si>
  <si>
    <t>BORDO MAVİ ENERJİ ELEKT. ÜRT. TİC. LTD. ŞTİ.</t>
  </si>
  <si>
    <t>KALEN ENERJİ ELEKTRİK ÜRT. A. Ş.</t>
  </si>
  <si>
    <t>KRD-E PETROL ÜRÜN. TAŞ. İNŞ. DAN. TİC. VE SAN. LTD. ŞTİ.</t>
  </si>
  <si>
    <t>İNTERKON YAPI SAN. VE TİC. LTD. ŞTİ.</t>
  </si>
  <si>
    <r>
      <t xml:space="preserve"> KIZILSU</t>
    </r>
    <r>
      <rPr>
        <vertAlign val="superscript"/>
        <sz val="8"/>
        <rFont val="Arial Narrow"/>
        <family val="2"/>
        <charset val="162"/>
      </rPr>
      <t>XX</t>
    </r>
  </si>
  <si>
    <t xml:space="preserve"> CİZRE</t>
  </si>
  <si>
    <t>YERTEM ENERJİ PROJE İNŞ. DAN. SON. SAN. VE TİC. LTD. ŞTİ.</t>
  </si>
  <si>
    <t>GÖÇEN REGÜLATÖRLERİ VE HES</t>
  </si>
  <si>
    <t>######</t>
  </si>
  <si>
    <t>BORDO YEŞİL ENERJİ ELEKTRİK ÜRT. TİC. A. Ş.</t>
  </si>
  <si>
    <t>ASLANCIK ELEKTRİK ÜRT. LTD. ŞTİ.</t>
  </si>
  <si>
    <t>KUZEY RÜZGARI ENERJİ ÜRT. VE TİC. A. Ş.</t>
  </si>
  <si>
    <t>GÜVEN ENERJİ LTD. ŞTİ.</t>
  </si>
  <si>
    <t>ÇELİKLER ELEKTRİK ÜRT. A. Ş.</t>
  </si>
  <si>
    <t>NEMRUT ENERJİ ÜRT. İÇ VE DIŞ TİC. A. Ş.</t>
  </si>
  <si>
    <t>SE-NA ENERJİ ELEKT. İNŞ.GIDA SAN. VE TİC. LTD. ŞTİ.</t>
  </si>
  <si>
    <t>ESENDURAK II HES</t>
  </si>
  <si>
    <t>KAYEN TETA ENERJİ ELEKT. ÜRT. SAN. VE TİC. A. Ş.</t>
  </si>
  <si>
    <t>İSTANBUL ELEKTRİK ÜRETİM A. Ş.</t>
  </si>
  <si>
    <t>İNTENT İÇ VE DIŞ TİC. LTD. ŞTİ.</t>
  </si>
  <si>
    <t>ÇEVİKLER İNŞ. TAAH. NAK. ENERJİ ÜRT. DAĞT. TİC. VE SAN. LTD. ŞTİ.</t>
  </si>
  <si>
    <t>KAPLAN HES</t>
  </si>
  <si>
    <t>TAŞLIÇAY</t>
  </si>
  <si>
    <t>KAPLAN ENERJİ SAN. VE TİC. LTD. ŞTİ.</t>
  </si>
  <si>
    <t>AHMET AYDENİZ İNŞ. GIDA TURZ. TİC. A. Ş.</t>
  </si>
  <si>
    <t>GÜVERCİNLİK-KÜREKLİ REG. VE ŞELALE HES</t>
  </si>
  <si>
    <t>16 BURSA</t>
  </si>
  <si>
    <t>KESTEL</t>
  </si>
  <si>
    <t>01 BURSA</t>
  </si>
  <si>
    <t>KÜREKLİDERE ENERJİ ÜRETİM TURİZM MAD. SAN. VE TİC. A. Ş.</t>
  </si>
  <si>
    <t>DUMLU ENERJİ ELEKTRİK ÜRETİM LTD. ŞTİ.</t>
  </si>
  <si>
    <t>BATITOROS ENERJİ ÜRETİMİ LTD. ŞTİ.</t>
  </si>
  <si>
    <t>GEZİ REG. VE HES</t>
  </si>
  <si>
    <t>52 ORDU</t>
  </si>
  <si>
    <t>MESUDİYE</t>
  </si>
  <si>
    <t>KAYYUM ELEKTRİK ÜRETİM LTD. ŞTİ.</t>
  </si>
  <si>
    <t>DORUK GAYRİMENKUL YATIRIM SAN. VE TİC. A. Ş.</t>
  </si>
  <si>
    <t>MOR ELEKTRİK ÜRETİM A. Ş.</t>
  </si>
  <si>
    <t>AKYURT ENERJİ ÜRETİM A. Ş.</t>
  </si>
  <si>
    <t>TEK SU MÜŞAVİRLİK ENERJİ MÜH. SAN. VE TİC. LTD. ŞTİ.</t>
  </si>
  <si>
    <t>DOKA REG. VE HES</t>
  </si>
  <si>
    <t>BOYUT GRUP ENERJİ VE İNŞAAT SAN. TİC. LTD. ŞTİ.</t>
  </si>
  <si>
    <t>YEŞİLOVA ENERJİ ÜRETİM LTD. ŞTİ.</t>
  </si>
  <si>
    <t>TURAÇ HES</t>
  </si>
  <si>
    <t>AŞKALE</t>
  </si>
  <si>
    <t>BERGÜN ELEKTRİK ÜRETİM A. Ş.</t>
  </si>
  <si>
    <t>AĞCAKENT HES</t>
  </si>
  <si>
    <t>AZİZİYE</t>
  </si>
  <si>
    <t>GÖKSU BEYAZ EŞYA İNŞ. SAN. VE TİC. LTD. ŞTİ.</t>
  </si>
  <si>
    <t>ELMALI REG. VE HES</t>
  </si>
  <si>
    <t>GÖZDEN ENERJİ ELEKTRİK ÜRT. SAN. VE TİC. LTD. ŞTİ.</t>
  </si>
  <si>
    <t>EMİREMRE ENERJİ ÜRETİM LTD. ŞTİ.</t>
  </si>
  <si>
    <t>DİSTAŞ DEMİR NAK. SAN. VE TİC. LTD. ŞTİ.</t>
  </si>
  <si>
    <t>EĞERCİ REG. VE HES</t>
  </si>
  <si>
    <t>58 SİVAS</t>
  </si>
  <si>
    <t>GEMEREK</t>
  </si>
  <si>
    <t>19 SİVAS</t>
  </si>
  <si>
    <t>SİYENERJİ ELEKTRİK ÜRT. DAĞT. TİC. VE SAN. A. Ş.</t>
  </si>
  <si>
    <t>KURUÇAYIRLILAR İNŞ. TAAH.  TİC. VE SAN. LTD. ŞTİ.</t>
  </si>
  <si>
    <r>
      <t>MORGEDİK HES</t>
    </r>
    <r>
      <rPr>
        <vertAlign val="superscript"/>
        <sz val="8"/>
        <color rgb="FF000000"/>
        <rFont val="Arial Narrow"/>
        <family val="2"/>
        <charset val="162"/>
      </rPr>
      <t>X</t>
    </r>
  </si>
  <si>
    <t>65 VAN</t>
  </si>
  <si>
    <t>ERCİŞ</t>
  </si>
  <si>
    <t>ÖRNEK ENERJİ ÜRT. A. Ş.</t>
  </si>
  <si>
    <t>BERİT SU ENERJİ ÜRT. LTD. ŞTİ.</t>
  </si>
  <si>
    <t>SİLAHTAROĞLU İNŞ. HARF.NAK. VE TİC. LTD. ŞTİ.</t>
  </si>
  <si>
    <t>İLK ETÜDÜ HAZIR OLAN HİDROELEKTRİK SANTRALLAR</t>
  </si>
  <si>
    <t>BALKUSAN</t>
  </si>
  <si>
    <t xml:space="preserve"> ERE HİDROELEKTRİK ÜR.VE TİC.A.Ş.</t>
  </si>
  <si>
    <t xml:space="preserve"> KAREN EN. DAĞ. TİC. SAN. A.Ş.</t>
  </si>
  <si>
    <t>DİNÇ REG. VE HES</t>
  </si>
  <si>
    <t xml:space="preserve"> 14.11.2003</t>
  </si>
  <si>
    <t xml:space="preserve"> GÜN EN.ÜR.SAN.İTH.İHR.TİC.LTD.ŞTİ.</t>
  </si>
  <si>
    <t>SABOLU BAR.VE HES</t>
  </si>
  <si>
    <t xml:space="preserve"> CEYKAR ELK.EN.PET.VE SAN.TİC.A.Ş.</t>
  </si>
  <si>
    <t>ÇANAKCI REG.VE HES</t>
  </si>
  <si>
    <t xml:space="preserve"> PAK ENERJİ ÜR. SAN. VE TİC. A.Ş.</t>
  </si>
  <si>
    <t xml:space="preserve"> CAN ENERJİ ENT. ELK. ÜR. A.Ş.</t>
  </si>
  <si>
    <t>SELİMOĞLU REG.VE HES</t>
  </si>
  <si>
    <t xml:space="preserve"> HİDRO KONTROL LTD.ŞTİ.</t>
  </si>
  <si>
    <t>ORTAÇAĞ REG.VE HES</t>
  </si>
  <si>
    <t xml:space="preserve"> İÇTAŞ ENERJİ ÜR. VE TİC. A.Ş.</t>
  </si>
  <si>
    <t xml:space="preserve"> ARTES İNŞ.TAAH. VE TİC. LTD. ŞTİ.</t>
  </si>
  <si>
    <t>NAMNAM REG.VE HES</t>
  </si>
  <si>
    <t>YAĞMUR ENERJİ ÜR.SAN.VE TİC.A.Ş.</t>
  </si>
  <si>
    <t>MANAVGAT II R.VE HES</t>
  </si>
  <si>
    <t xml:space="preserve"> ERENLER ENERJİ ÜRT. VE TİC. A.Ş.</t>
  </si>
  <si>
    <t xml:space="preserve"> EGENDA EGE E.D.SAN VE TİC.A.Ş.</t>
  </si>
  <si>
    <t>MANAVGAT I R.VE HES</t>
  </si>
  <si>
    <t>DEĞİRMEN REG.VE HES</t>
  </si>
  <si>
    <t>DAMLAPINAR ELK.ÜRT.SAN. VE TİC. A.Ş.</t>
  </si>
  <si>
    <t>TEMİZ E.Ü.VE D.İNŞ.SAN.TİC.A.Ş.</t>
  </si>
  <si>
    <t>ELİTE EL.VE M.SAN.TİC.LTD.ŞTİ.</t>
  </si>
  <si>
    <t>POTANSİYEL EN.SAN.VETİC.A.Ş.</t>
  </si>
  <si>
    <t>NG MÜH.M.T.M.SAN.VE TİC.LTD.ŞTİ.</t>
  </si>
  <si>
    <t>PARK EN.EK.MA.SAN.VE TİC.LTD.ŞTİ.</t>
  </si>
  <si>
    <t>KIZILEV REG. VE HES</t>
  </si>
  <si>
    <t>CEYKAR ELK.EN.PE.VE SAN.TİC.A.Ş.</t>
  </si>
  <si>
    <t>ELİTE ELKT. İTH. VE TEMS. TİC. A.Ş.</t>
  </si>
  <si>
    <t>ÖREN REG. VE HES</t>
  </si>
  <si>
    <t>CEYKAR ELK.EN.P.VE SAN.TİC.A.Ş.</t>
  </si>
  <si>
    <t>ÇELİKLER ELEKTRİK ÜR. A.Ş.</t>
  </si>
  <si>
    <t>SERPİN REG. VE HES</t>
  </si>
  <si>
    <t xml:space="preserve"> BULANCAK</t>
  </si>
  <si>
    <t>KUTULU REG.VE HES</t>
  </si>
  <si>
    <t>SELEN ELEKTRİK SAN. VE TİC. A.Ş.</t>
  </si>
  <si>
    <t>ERSOY ENERJİ TİC. VE SAN. A.Ş.</t>
  </si>
  <si>
    <t xml:space="preserve"> KAYA BARAJI VE HES</t>
  </si>
  <si>
    <t xml:space="preserve"> HORYAN REG. VE HES</t>
  </si>
  <si>
    <t>AKPER İNŞ.SAN. VE TİC. LTD. ŞTİ.</t>
  </si>
  <si>
    <t xml:space="preserve"> KIRAN</t>
  </si>
  <si>
    <t>TACA İNŞAAT VE TİC. LTD. ŞTİ.</t>
  </si>
  <si>
    <t>ELİTE ELEK. MAK.SAN.TİC.LTD.ŞTİ.</t>
  </si>
  <si>
    <t>ELİTE ELEK.MAK.SAN.TİC.LTD.ŞTİ.</t>
  </si>
  <si>
    <t>GÜN EN. Ü.SAN.İT.İH.VE TİC.LTD.ŞTİ.</t>
  </si>
  <si>
    <t>FAT EN. ÜRETİM SAN. VE TİC. A.Ş.</t>
  </si>
  <si>
    <t xml:space="preserve"> ANGUTLU BARAJI VE HES</t>
  </si>
  <si>
    <t>ALP ELEKTRİK ÜRETİM A.Ş.</t>
  </si>
  <si>
    <t xml:space="preserve"> ÖĞDEM REG. VE HES</t>
  </si>
  <si>
    <t>REDAŞ ELK.Ü.D.PASAN.VE TİC.A.Ş.</t>
  </si>
  <si>
    <t>TG ENERJİ YAT.ÜRE.VE TİC.LTD.ŞTİ.</t>
  </si>
  <si>
    <t>ANG EN.ELK.ÜR.SAN.TİC.LTD.ŞTİ.</t>
  </si>
  <si>
    <t xml:space="preserve"> ŞAVŞAT REG. VE HES</t>
  </si>
  <si>
    <t>ASYA E.E.Ü.VE D.SAN.TİC.LTD.ŞTİ.</t>
  </si>
  <si>
    <t xml:space="preserve"> AKÇAY I BARAJI VE HES</t>
  </si>
  <si>
    <t>GESA GÜÇ SİSTEMLERİ VE MAD. A.Ş.</t>
  </si>
  <si>
    <t xml:space="preserve"> AKÇAY II BARAJI VE HES</t>
  </si>
  <si>
    <t xml:space="preserve"> 14 B0LU</t>
  </si>
  <si>
    <t>DÜZCE EN.B.İ.İŞ.SAN.VE TİC.LTD.ŞTİ.</t>
  </si>
  <si>
    <t>GÜN EN.Ü.SAN.İT.İH.VE TİC.LTD.ŞTİ.</t>
  </si>
  <si>
    <t xml:space="preserve"> FİNİKE</t>
  </si>
  <si>
    <t>CELALOĞLU EN.ELK.Ü.D.P.LTD.ŞTİ.</t>
  </si>
  <si>
    <t>CENAY ELK. İNŞ. SAN. VE TİC. LTD. ŞTİ.</t>
  </si>
  <si>
    <t>CAN ENRJ. ENTEGRE ELK. ÜRT. A.Ş.</t>
  </si>
  <si>
    <t>HAS ENRJ. ELK. ÜRT. A.Ş.</t>
  </si>
  <si>
    <t>İMA MÜH. İNŞ. VE TİC. LTD. ŞTİ.</t>
  </si>
  <si>
    <t>ORSA ENRJ. ELK. ÜRT. TİC. A.Ş.</t>
  </si>
  <si>
    <t>ADO ENRJ. ÜRT. SAN. VE TİC. A.Ş.</t>
  </si>
  <si>
    <t>MAI İNŞ. YAT. DAN. VE ULUS. TİC. A.Ş.</t>
  </si>
  <si>
    <t>AKGÜÇ ELK. ÜRT. A.Ş.</t>
  </si>
  <si>
    <t xml:space="preserve"> EMET BARAJI VE HES</t>
  </si>
  <si>
    <t xml:space="preserve"> 43 KÜTAHYA</t>
  </si>
  <si>
    <t>ETKİN ELEKTRİK ÜRETİM LTD. ŞTİ.</t>
  </si>
  <si>
    <t>KOYUNHAMZA REG. VE HES</t>
  </si>
  <si>
    <t>KAV ENERJİ DGAZ SAN. VE TİC. LTD. ŞTİ.</t>
  </si>
  <si>
    <t xml:space="preserve"> GÖRELE</t>
  </si>
  <si>
    <t>EFE ENRJ.ELEK.ÜRT.PAZ.DAN.TİC.LTD. ŞTİ.</t>
  </si>
  <si>
    <t>KAV ENERJİ DGAZ. SAN. VE TİC. LTD. ŞTİ.</t>
  </si>
  <si>
    <t>DEVREK</t>
  </si>
  <si>
    <t>KÖPRÜBAŞI PETR.ÜRN.ELK.ÜRT.T.İNŞ.A.Ş.</t>
  </si>
  <si>
    <t>DELTA İNŞAAT SANAYİ VE TİCARET A.Ş.</t>
  </si>
  <si>
    <t xml:space="preserve"> ERMENEK</t>
  </si>
  <si>
    <t>BURHANETTİN KAYA ELEKTRİK ÜRETİM A.Ş.</t>
  </si>
  <si>
    <t>GÜMÜŞ GIDA SAN. MADEN VE TİC. LTD.ŞTİ.</t>
  </si>
  <si>
    <t>CENGİZ İNŞAAT SANAYİ VE TİCARET A.Ş.</t>
  </si>
  <si>
    <t>NA-TA ENERJİ ÜRT. PAZ. VE TİC. LTD.ŞTİ.</t>
  </si>
  <si>
    <t>UZUNDERE</t>
  </si>
  <si>
    <t>ERNA DAYAN.TÜK.MAL.SAN. VE TİC. LTD.ŞTİ.</t>
  </si>
  <si>
    <t>VAN ELEKTRİK ÜRETİM SAN. VE TİC. LTD.ŞTİ.</t>
  </si>
  <si>
    <t>ZÜMRÜT ENRJ.SAĞ.GID.SAN.DIŞ TİC. A.Ş.</t>
  </si>
  <si>
    <t>İŞSAN İNŞAAT TCARET VE SANAYİ LTD.ŞTİ.</t>
  </si>
  <si>
    <t>NEW SELÇUK İNŞ.ENRJ.SAN.VE TİC. A.Ş.</t>
  </si>
  <si>
    <t>LİMAK HES YATIRIMLARI A.Ş.</t>
  </si>
  <si>
    <t>KATIRCIOĞLU MENSUCAT SAN.TİC.LTD.ŞTİ.</t>
  </si>
  <si>
    <t>07 SAMSUN</t>
  </si>
  <si>
    <t>HEDA ELEKTRİK ÜRETİM LTD. ŞTİ.</t>
  </si>
  <si>
    <t>MOR ELEKTRİK ÜRETİMİ LTD. ŞTİ.</t>
  </si>
  <si>
    <t>ENYAŞ ELK.ÜRT.YAT.SAN.TİC. A.Ş.</t>
  </si>
  <si>
    <t>IRAK İTH.İHR.PAZ.DIŞ TİC.VE TURZ. LTD.ŞTİ.</t>
  </si>
  <si>
    <t>PARK ELK. MADN.SAN. VE TİC. A.Ş.</t>
  </si>
  <si>
    <t>GETİRİ ENERJİ ÜRETİM VE SAN. LTD.ŞTİ.</t>
  </si>
  <si>
    <t>GÜFEN İNŞAAT TAAHHÜT VE TİC. LTD. ŞTİ.</t>
  </si>
  <si>
    <t>ORHUNTAŞ MER.GRNT.OCK.İŞL.DIŞ TİC.A.Ş.</t>
  </si>
  <si>
    <t>ETKİN ENERJİ ELEKTRİK ÜRETİM LTD. ŞTİ.</t>
  </si>
  <si>
    <t>SEMA ELKTRİK ÜRETİMİ VE TİCARET A.Ş.</t>
  </si>
  <si>
    <t>KİSKA TEKNİK YAPI A.Ş.</t>
  </si>
  <si>
    <t xml:space="preserve"> 20 K.MARAŞ</t>
  </si>
  <si>
    <t>İDİL ENERJİ VE TİCARET A.Ş.</t>
  </si>
  <si>
    <t>GÜVENEN ENERJİ ELEKTRİK ÜRETİM A.Ş.</t>
  </si>
  <si>
    <t>MET TEKNOLOJİ SANAYİ VE TİCARET A.Ş.</t>
  </si>
  <si>
    <t>GETİRİ ENJ. ÜRT. VE SAN. LTD. ŞTİ.</t>
  </si>
  <si>
    <t>NURBERK İNŞ.TUR.EML.GID.TİC.SAN.LTD.ŞTİ.</t>
  </si>
  <si>
    <t xml:space="preserve"> TEKATAN</t>
  </si>
  <si>
    <t>İDİL ENJ. SAN. VE TİC. A.Ş</t>
  </si>
  <si>
    <t>TUYAT ELEKTRİK ÜRETİM A.Ş.</t>
  </si>
  <si>
    <t>YAŞAM ENRJ.ELK.ÜRT.PAZ.SAN.TİC.LTD.ŞTİ.</t>
  </si>
  <si>
    <t>DEMA ZEMİN AR. VE HAR. İNŞ. MÜH. TİC. LTD. ŞTİ.</t>
  </si>
  <si>
    <t>ŞARKIŞLA</t>
  </si>
  <si>
    <t>HARMAN İNŞ. TİC. VE SAN. A.Ş</t>
  </si>
  <si>
    <t>SEDAŞ ELK. ÜRT. DAĞ. PAZ. SAN. TİC. A.Ş</t>
  </si>
  <si>
    <t xml:space="preserve">          -</t>
  </si>
  <si>
    <t>KATIRCIOĞLU MENSUCAT SAN. TİC. LTD. ŞTİ</t>
  </si>
  <si>
    <t>TEK SU  MÜŞ. MÜH. ENJ.SAN. VE TİC. LTD. ŞTİ</t>
  </si>
  <si>
    <t>TEKHES  MÜŞ. MÜH. ENJ.SAN. VE TİC. LTD. ŞTİ</t>
  </si>
  <si>
    <t>SUARI  MÜŞ. MÜH. ENJ.SAN. VE TİC. LTD. ŞTİ</t>
  </si>
  <si>
    <t>ARIHES  MÜŞ. MÜH. ENJ.SAN. VE TİC. LTD. ŞTİ</t>
  </si>
  <si>
    <t>ALAHES MÜH. MÜŞ.ENJ.SAN. VE TİC. LTD. ŞTİ</t>
  </si>
  <si>
    <t>AREM ELK.MEK. ENJ.SAN. VE TİC. LTD. ŞTİ</t>
  </si>
  <si>
    <t>ARC ELK.MEK. ENJ.SAN. VE TİC. LTD. ŞTİ</t>
  </si>
  <si>
    <t>ATAHES MÜH. MÜŞ.ENJ.SAN. VE TİC. LTD. ŞTİ</t>
  </si>
  <si>
    <t>ALHES MÜH. MÜŞ.ENJ.SAN. VE TİC. LTD. ŞTİ</t>
  </si>
  <si>
    <t>AKHES MÜH. MÜŞ.ENJ.SAN. VE TİC. LTD. ŞTİ</t>
  </si>
  <si>
    <t>ARMAHES MÜH. MÜŞ.ENJ.SAN. VE TİC. LTD. ŞTİ</t>
  </si>
  <si>
    <t>VARYAP  SAN. VE TR. YAT.TİC. YAT.TİC. LTD. ŞTİ</t>
  </si>
  <si>
    <t xml:space="preserve"> -</t>
  </si>
  <si>
    <t>ÖZGÜR ELEKTİRİK ÜRETİM A.Ş</t>
  </si>
  <si>
    <t>YALINKAYA ENERJİ ÜRT. A.Ş</t>
  </si>
  <si>
    <t>TEKTUĞ ELEKTRİK ÜRT. A.Ş</t>
  </si>
  <si>
    <t>TÜRKERLER ENJ.YAT.ÜRT.İNŞ. VE TİC.LTD.ŞTİ.</t>
  </si>
  <si>
    <t>AYEN ENERJİ A.Ş</t>
  </si>
  <si>
    <t>SADE ENERJİ ÜRETİM LTD. ŞTİ</t>
  </si>
  <si>
    <t>IŞIK ENERJİ ÜRETİM A.Ş</t>
  </si>
  <si>
    <t>AKENERJİ  ELEKTRİK ÜRT. A.Ş.</t>
  </si>
  <si>
    <t>KZR ENERJİ ELK. ÜRT. SAN. TİC. A.Ş</t>
  </si>
  <si>
    <t>MAKENERJİ A.Ş</t>
  </si>
  <si>
    <t>DERYA ELK. ÜRETİMİ VE TİC. A.Ş</t>
  </si>
  <si>
    <t>İÇKALE ENERJİ ELEKTRİK ÜRETİM VE TİC.A.Ş</t>
  </si>
  <si>
    <t>ENOVA ENERJİ ÜRETİM A.Ş</t>
  </si>
  <si>
    <t>BESS ELK. ÜRT. SAN. VE TİC. A.Ş</t>
  </si>
  <si>
    <t>BAŞKENT YATIRIM ÜRT. İŞLETİMTİC. A.Ş</t>
  </si>
  <si>
    <t>GÜLCE  ENJ. ÜRT. TİC. VE SAN. A.Ş</t>
  </si>
  <si>
    <t>ONUR ELK. ÜRT. DAĞ.A.Ş</t>
  </si>
  <si>
    <t>ARTI ENERJİ ÜRT. A.Ş</t>
  </si>
  <si>
    <t>ÖZDOĞAN  ENERJİ A.Ş</t>
  </si>
  <si>
    <t>TEKNİK İNŞ. ZR. HAY. VE PET. ÜR. TİC. VE SAN.LTD. ŞTİ</t>
  </si>
  <si>
    <t>HESSU ENJ. İNŞ. MÜH. DAN. SAN. VE TİC. A.Ş</t>
  </si>
  <si>
    <t>IC İÇTAŞ ENJ. ÜRT. VE TİC. A.Ş</t>
  </si>
  <si>
    <t>ENERJİSA ENERJİ ÜRT. A.Ş</t>
  </si>
  <si>
    <t>ÇALIK ENERJİ ELK. ÜRT. VE MAD. A.Ş</t>
  </si>
  <si>
    <t>GÜÇ ENERJİ ÜRETİM A.Ş.</t>
  </si>
  <si>
    <t>DERYA ENERJİ ÜRT.  VE TİC. A.Ş</t>
  </si>
  <si>
    <t>ENTEK ELEKTRİK ÜRETİM A.Ş</t>
  </si>
  <si>
    <t xml:space="preserve"> KÜRE</t>
  </si>
  <si>
    <t>23 KASTAMONU</t>
  </si>
  <si>
    <t>TÜM-PA İNŞAAT TESİSAT SAN.VE TİC.LTD.ŞTİ.</t>
  </si>
  <si>
    <t>TEKSU MÜŞ. MÜH. ENJ.SAN. VE TİC. LTD. ŞTİ</t>
  </si>
  <si>
    <t>YEŞİL ENERJİ ELK.ÜRT.SAN.TİC.A.Ş</t>
  </si>
  <si>
    <t>DERYA ENERJİ ÜRT. LTD. ŞTİ.</t>
  </si>
  <si>
    <t>BİODİZEL ENERJİ SAN. VE TİC. A.Ş</t>
  </si>
  <si>
    <t>ŞA-RA  ENERJİ İNŞ. TİC. VE SAN A.Ş</t>
  </si>
  <si>
    <t>TİM ENERJİ ÜRETİM LTD. ŞTİ.</t>
  </si>
  <si>
    <t>BBD İTH. İHR. LTD. ŞTİ</t>
  </si>
  <si>
    <t>KARGIN ENJ. ÜRT. SAN. VE TİC. LTD. ŞTİ</t>
  </si>
  <si>
    <t>KAAN ENJ. ÜRT. İLT. DAĞ. SAN. VE TİC. A.Ş</t>
  </si>
  <si>
    <t>SAF-EN ENERJİ ÜRT.TİC.VE SAN. LTD. ŞTİ.</t>
  </si>
  <si>
    <t>BALIR</t>
  </si>
  <si>
    <t>ATLAS MAK. SAN. VE TİC. A.Ş</t>
  </si>
  <si>
    <t>YEŞİLMAVİ ELK. ÜRT. LTD. ŞTİ.</t>
  </si>
  <si>
    <t>TANURA ENJ. İÇ VE DIŞ TİC. LTD. ŞTİ.</t>
  </si>
  <si>
    <t>46 K.MARAŞ</t>
  </si>
  <si>
    <t>FIRNIS DERE</t>
  </si>
  <si>
    <t>20 K.MARAŞ</t>
  </si>
  <si>
    <t>KAMBEROĞLU ENJ. MAD. VE PET. SAN. TİC. LTD. ŞTİ</t>
  </si>
  <si>
    <t>Yeniden Başvuruya Açılmıştır.</t>
  </si>
  <si>
    <t>İSKUR ENJ. TİC. VE SAN. A.Ş</t>
  </si>
  <si>
    <t>NETT ENERJİ ELK. ÜRT.VE  DAĞ. SAN. TİC. A.Ş</t>
  </si>
  <si>
    <t>YÜKSEL ENJ. ELK. ÜRT. VE TİC.  A.Ş</t>
  </si>
  <si>
    <t>HAZAL HİDROELEKTRİK ÜRETİM A.Ş</t>
  </si>
  <si>
    <t>KOÇOĞLU ENJ. ÜRT. VE TİC. A.Ş</t>
  </si>
  <si>
    <t>BİLEN A.Ş</t>
  </si>
  <si>
    <t>KALE ENERJİ ÜRT.  VE TİC. A.Ş</t>
  </si>
  <si>
    <t>NETSU ENJ. ÜRT. A.Ş</t>
  </si>
  <si>
    <t>DİLEKTAŞI BRJ. VE HES</t>
  </si>
  <si>
    <t>30 HAKKARİ</t>
  </si>
  <si>
    <t>NEHİL ÇAYI</t>
  </si>
  <si>
    <t>17 VAN</t>
  </si>
  <si>
    <t>YÜKSEKOVA ENERJİ ELK. ÜRT. A.Ş</t>
  </si>
  <si>
    <t>HAZAL HİDROELEKTRİK ÜRT. A.Ş</t>
  </si>
  <si>
    <t>ATASU ENERJİ ÜRETİM A.Ş</t>
  </si>
  <si>
    <t>SAZAK HES</t>
  </si>
  <si>
    <t>CANBEYLİ ENJ. ÜRT. SAN. VE TİC. LTD. ŞTİ</t>
  </si>
  <si>
    <t>ALTINPINAR ELEKTRİK ÜRETİM SANAYİ VE TİC. A.Ş</t>
  </si>
  <si>
    <t>NİSAR ELK. ÜRT. A.Ş</t>
  </si>
  <si>
    <t>MARSEL ELK. ÜRT. LTD. ŞTİ</t>
  </si>
  <si>
    <t>GÜNGÖR ENERJİ ÜRT. VE TİC. A.Ş</t>
  </si>
  <si>
    <t>GÜR ENERJİ ÜRT. A.Ş</t>
  </si>
  <si>
    <t>DORUK ELK. ÜRT. PAZ. İNŞ. NAK. SAN. VE TİC. LTD. ŞTİ.</t>
  </si>
  <si>
    <t>BOZDOĞAN MAD. İNŞ. MAK.</t>
  </si>
  <si>
    <t>PEKER ENJ. A.Ş</t>
  </si>
  <si>
    <t>HORU HES</t>
  </si>
  <si>
    <t>80 OSMANİYE</t>
  </si>
  <si>
    <t>KARMEN ELEKTRİK ÜRET. SAN. VE TİC. A.Ş</t>
  </si>
  <si>
    <t>OSMANİYE ENJ. ÜRT. SAN. VE TİC. LTD. ŞTİ.</t>
  </si>
  <si>
    <t>KARDEM ELK. ÜRT. LTD. ŞTİ.</t>
  </si>
  <si>
    <t>NEHİR ENERJİ ELK. ÜRT. SAN. VE TİC. LTD. ŞTİ.</t>
  </si>
  <si>
    <t>DORUK ELK. ÜRT. TİC. VE SAN. A.Ş.</t>
  </si>
  <si>
    <t>NİSAR ELK. ÜRT. TİC. VE SAN. A.Ş</t>
  </si>
  <si>
    <t>GÖKYÜZÜ ENERJİ  ÜRT. A.Ş</t>
  </si>
  <si>
    <t>MARAŞ ENERJİ YATIRIM SAN. VE TİC. A.Ş</t>
  </si>
  <si>
    <t>GÜN ENERJİ ÜRT. SAN. İTH. İHR. TİC. LTD. ŞTİ.</t>
  </si>
  <si>
    <t>56 SİİRT</t>
  </si>
  <si>
    <t>BOTAN ÇAYI</t>
  </si>
  <si>
    <t>GES ENERJİ A.Ş</t>
  </si>
  <si>
    <t xml:space="preserve">ŞELALE ENERJİ ELK. ÜRT. SAN. VE TİC. LTD. ŞTİ </t>
  </si>
  <si>
    <t>OBASU ENERJİ ÜRETİMİ A.Ş</t>
  </si>
  <si>
    <t>ÇATAK ENJ. ELK. ÜRT. A.Ş</t>
  </si>
  <si>
    <t>SÜMER ELK. ÜRT. LTD. ŞTİ.</t>
  </si>
  <si>
    <t>ARK TİCARİ YATIRIMLAR VE İNŞAAAT A.Ş</t>
  </si>
  <si>
    <t>DEBİ ENERJİ ELEK.  ÜRT.DAĞ. İNŞ. MÜH. TİC. LTD. ŞTİ</t>
  </si>
  <si>
    <t>GÜNKURUSU ENERJİ VE TİC. LTD. ŞTİ.</t>
  </si>
  <si>
    <t>ONK ELEK. ÜRET. SAN. VE TİC. A.Ş</t>
  </si>
  <si>
    <t>DÜNYA ENERJİ ÜRET. A.Ş</t>
  </si>
  <si>
    <t>FERNAS ENERJİ LTD. ŞTİ</t>
  </si>
  <si>
    <t>KARAKALE ELEKT. ÜRET. VE SAN. LTD. ŞTİ</t>
  </si>
  <si>
    <t>GÜLSUYU ENERJİ  SAN  VE TİC. LTD. ŞTİ.</t>
  </si>
  <si>
    <t>ALEM ENERJİ ÜRET. A.Ş</t>
  </si>
  <si>
    <t>YUVA ELEKT. ÜRET. VE SAN. LTD. ŞTİ</t>
  </si>
  <si>
    <t>BAHÇESARAY DERE</t>
  </si>
  <si>
    <t>RS TURİZİM YAT.VE  TİC. A.Ş</t>
  </si>
  <si>
    <t>MUNZUR ENJ. ELK. ÜRT. SAN. TİC. LTD. ŞTİ.</t>
  </si>
  <si>
    <t>ÇATAK ENERJİ ELK. ÜRT. A.Ş</t>
  </si>
  <si>
    <t>CEYSU ENERJİ ELK. ÜRT. A.Ş</t>
  </si>
  <si>
    <t>HAVZA ELK. ÜRT. LTD. ŞTİ.</t>
  </si>
  <si>
    <t>LNS ENJ. ÜRT. SAN. VE TİC. A.Ş</t>
  </si>
  <si>
    <t>DİŞBUDAK ELK. ÜRT. VE SAN. LTD. ŞTİ.</t>
  </si>
  <si>
    <t>ALFA ENJ. ÜRT. SAN. VE TİC. A.Ş</t>
  </si>
  <si>
    <t>AES-IC İÇTAŞ ENJ. ÜRT. VE TİC. A.Ş</t>
  </si>
  <si>
    <t>SUSUZ ENJ. SAN. VE TİC.LTD. ŞTİ.</t>
  </si>
  <si>
    <t>ÇATALZEYTİN</t>
  </si>
  <si>
    <t>KÜTÜK ENERJİ ELEK. ÜRET. DAĞ. SAN VE TİC. A.Ş</t>
  </si>
  <si>
    <t>11 BİLECİK</t>
  </si>
  <si>
    <t>SORGUN DERE</t>
  </si>
  <si>
    <t>03 ESKİŞEHİR</t>
  </si>
  <si>
    <t>AKHİSAR DERE</t>
  </si>
  <si>
    <t>ED ENERJİ ÜRT. END. LTD. ŞTİ.</t>
  </si>
  <si>
    <t>DİPNİ</t>
  </si>
  <si>
    <t>DİCLE</t>
  </si>
  <si>
    <t>10.DİYARBAKIR</t>
  </si>
  <si>
    <t>SABİT ENERJİ ÜRETİMİ A. Ş.</t>
  </si>
  <si>
    <t>SOLAKLI DERE</t>
  </si>
  <si>
    <t>ZAİMLER ENERJİ SAN. VE TİC. LTD. ŞTİ.</t>
  </si>
  <si>
    <t>HOLO REG. VE HES</t>
  </si>
  <si>
    <t>HOLO DERE</t>
  </si>
  <si>
    <t>55 SAMSUN</t>
  </si>
  <si>
    <t>BOLAŞ DERE</t>
  </si>
  <si>
    <t>SEDAŞ ELK. ÜRT.  SAN. VE TİC. A.Ş</t>
  </si>
  <si>
    <t>KIRKIL DERE</t>
  </si>
  <si>
    <t>SÖĞÜTLÜ REG. VE HES</t>
  </si>
  <si>
    <t>SÖĞÜTLÜBOYNU DERE</t>
  </si>
  <si>
    <t>VADİ ELEKTRİK ÜRETİM LTD. ŞTİ.</t>
  </si>
  <si>
    <t>DG ELEKTRİK ÜRT. TİC. VE SAN. A. Ş.</t>
  </si>
  <si>
    <t>SU-EN ENERJİ ELEKTRİK ÜRT. A. Ş.</t>
  </si>
  <si>
    <t>ÇAYIRÖZÜ REG. VE HES</t>
  </si>
  <si>
    <t>ÇAPANS DERESİ</t>
  </si>
  <si>
    <t>GÜR ENERJİ ÜRETİM A. Ş.</t>
  </si>
  <si>
    <t>HİDROLİDER ENERJİ ELEKTRİK ÜRETİM TİC. LTD. ŞTİ.</t>
  </si>
  <si>
    <t>ARDIÇLI REG. VE HES</t>
  </si>
  <si>
    <t>ANURİ DERESİ</t>
  </si>
  <si>
    <t>KAİS ENERJİ İNŞ. SAN. VE TİC. LTD. ŞTİ.</t>
  </si>
  <si>
    <t>DAMLACIK REG. VE HES</t>
  </si>
  <si>
    <t>40 KIRŞEHİR</t>
  </si>
  <si>
    <t>KIZILIRMAK</t>
  </si>
  <si>
    <t>12 KAYSERİ</t>
  </si>
  <si>
    <t>DERİN ENERJİ ÜRETİM SAN. TİC. A. Ş.</t>
  </si>
  <si>
    <t>DOLMABAHÇE ENERJİ ÜRT. VE TİC. A. Ş.</t>
  </si>
  <si>
    <t>YÖNPER İNŞ. MÜH. TURZ. GIDA MADEN. SAN. VE TİC. LTD. ŞTİ.</t>
  </si>
  <si>
    <t>BATU ENERJİ İNŞ. ELEKT. ÜRT. LTD. ŞTİ.</t>
  </si>
  <si>
    <t>C.G. ENERJİ ELEKT. ÜRT. İNŞ. SAN. TİC. LTD. ŞTİ.</t>
  </si>
  <si>
    <t>MOĞİ ELEKTRİK ÜRT. LTD. ŞTİ.</t>
  </si>
  <si>
    <t>EFEKENT ENERJİ ÜRETİMİ SAN. TİC. A. Ş.</t>
  </si>
  <si>
    <t>İSTANBUL MED. TIBBİ ARAÇ. SAN. İÇ VE DIŞ TİC. LTD. ŞTİ.</t>
  </si>
  <si>
    <t>OSMANİYE REG. VE HES</t>
  </si>
  <si>
    <t>OSMANİYE DERE</t>
  </si>
  <si>
    <t>DOĞANAY ELEKTRİK ÜRT. SAN. VE TİC. A. Ş.</t>
  </si>
  <si>
    <t>YEK ENERJİ ÜRT. LTD. ŞTİ.</t>
  </si>
  <si>
    <t>POLAT ELEKTRİK ÜRT. İNŞ. İTH. İHR. A .Ş.</t>
  </si>
  <si>
    <t>CEVİZLİ REG. VE HES</t>
  </si>
  <si>
    <t>14 BOLU</t>
  </si>
  <si>
    <t>CEVİZLİ DERE</t>
  </si>
  <si>
    <t>05 ANKARA</t>
  </si>
  <si>
    <t>HİDROTEK ENERJİ ÜRETİM SAN. VE TİC. LTD. ŞTİ.</t>
  </si>
  <si>
    <t>FIRNIS REG. VE HES</t>
  </si>
  <si>
    <t>TÜRKERLER ENJ.YAT.ÜRT.İNŞ. VE TİC. A. Ş.</t>
  </si>
  <si>
    <t>DOKEN ELEKTRİK ÜRT. SAN. VE TİC. LTD. ŞTİ.</t>
  </si>
  <si>
    <t>MAREL MARAŞ ELEKTRİK ÜRT. SAN. VE TİC. A. Ş.</t>
  </si>
  <si>
    <t>ÇALTEPE REG. VE HES</t>
  </si>
  <si>
    <t>ALADAĞ ÇAYI</t>
  </si>
  <si>
    <t>SE SANTRAL ENJ. D ENJ. PRJ. GELİŞ. YÖN. ELEKT. ÜRT. SAN. VE TİC. LTD. ŞTİ.</t>
  </si>
  <si>
    <t>H.M. ELEKTRİK ÜRETİM LTD. ŞTİ.</t>
  </si>
  <si>
    <t>AVŞAR ENERJİ SAN. VE TİC. LTD. ŞTİ.</t>
  </si>
  <si>
    <t>İLKEM MÜH. ELEKT. ÜRT. MAK. İNŞ. PRJ. TUR. SAN. VE TİC. LTD. ŞTİ.</t>
  </si>
  <si>
    <t>KARAÇAY REG. VE HES</t>
  </si>
  <si>
    <t>KARAÇAY</t>
  </si>
  <si>
    <t>ALTINVADİ ENERJİ ÜRT. SAN. VE TİC. LTD. ŞTİ.</t>
  </si>
  <si>
    <t>DORUK ELEKT. ÜRT. PAZ. İNŞ. NAK. SAN. VE TİC. LTD. ŞTİ.</t>
  </si>
  <si>
    <t>NRT ELEKTRİK ÜRETİM SAN. VE TİC. A. Ş.</t>
  </si>
  <si>
    <t>GÖZDE ENERJİ ÜRT. TURİZM İNŞ. SAN. VE TİC. LTD. ŞTİ.</t>
  </si>
  <si>
    <t>60 TOKAT</t>
  </si>
  <si>
    <t>ZİNAV DERE</t>
  </si>
  <si>
    <t>CEBECİKENT ELEKTRİK ÜRT. SAN. VE TİC. LTD. ŞTİ.</t>
  </si>
  <si>
    <t>VENPA TEKSTİL İNŞ. ENERJİ TUR. VE PAZ. TİC. LTD. ŞTİ.</t>
  </si>
  <si>
    <t>HAN ENERJİ ÜRT. DAĞ. SAN. VE TİC. A. Ş.</t>
  </si>
  <si>
    <t>DAĞEN ELEKT. ÜRT. VE MAKİNA SAN. TİC. A. Ş.</t>
  </si>
  <si>
    <t>SVG ENERJİ ELEKT. ÜRT. SAN. VE TİC. LTD. ŞTİ.</t>
  </si>
  <si>
    <t>NUN ENERJİ ÜRT. ELEKT. DAĞT. SAN. TİC. LTD. ŞTİ.</t>
  </si>
  <si>
    <t>ÇANDIR-I REG. VE HES</t>
  </si>
  <si>
    <t>BİN GRUP ELEKTRİK ÜRT. LTD. ŞTİ.</t>
  </si>
  <si>
    <t>GEVELE VE KARAKAYA DER.</t>
  </si>
  <si>
    <t>EREN ENERJİ ÜRT. PAZ. İTH. İHR. LTD. ŞTİ.</t>
  </si>
  <si>
    <t>YEŞİLBAŞ ELEKTRİK ÜRETİM LTD. ŞTİ.</t>
  </si>
  <si>
    <t>AKENES ENERJİ ELEKTRİK ÜRT. İNŞ. VE TAAH. SAN. TİC. LTD. ŞTİ.</t>
  </si>
  <si>
    <t>GÖKDERE</t>
  </si>
  <si>
    <t>GİZEM ENERJİ ÜRT. PAZ. İTH. İHR. LTD. ŞTİ.</t>
  </si>
  <si>
    <t>GEMİN DERE</t>
  </si>
  <si>
    <t>23 ELAZIĞ</t>
  </si>
  <si>
    <t>MURAT NEHRİ</t>
  </si>
  <si>
    <t>09 ELAZIĞ</t>
  </si>
  <si>
    <t>HANAY ENERJİ ÜRT. LTD. ŞTİ.</t>
  </si>
  <si>
    <t>5K ENERJİ ÜRETİM SAN. VE TİC. LTD. ŞTİ.</t>
  </si>
  <si>
    <t>ETİ KROM A. Ş.</t>
  </si>
  <si>
    <t>CESUR MAD. ENER. ELEKT. ÜRETİMİ SAN. VE TİC. A. Ş.</t>
  </si>
  <si>
    <t xml:space="preserve">DED ENERJİ ELEKTRİK ÜRETİM A. Ş. </t>
  </si>
  <si>
    <t>İLKİŞ ENERJİ ÜRETİM VE TİC. A. Ş.</t>
  </si>
  <si>
    <t>İÇ-EN ELEKTRİK ÜRETİM VE TİC. A. Ş.</t>
  </si>
  <si>
    <t>GEDİZ ENERJİ ELEKTRİK ÜRETİMİ VE MAD. A. Ş.</t>
  </si>
  <si>
    <t>MERİT ENERJİ MÜH. İLETİŞİM TAH. İNŞ. İTH. İHR. VE SAN. TİC. LTD. ŞTİ.</t>
  </si>
  <si>
    <t>KT KARACA TUNA GRUP İNŞ. TAAH. İTH.VE İHR. LTD. ŞTİ.</t>
  </si>
  <si>
    <t>BAHÇEPINAR ENERJİ ÜRETİM VE İNŞ. A. Ş.</t>
  </si>
  <si>
    <t>AGEN ENERJİ ÜRT. TİC. VE SAN. A. Ş.</t>
  </si>
  <si>
    <t>YAPISAN ELEKTRİK ÜRETİM A. Ş.</t>
  </si>
  <si>
    <t>YCK İNŞ. ENERJİ ÜRT. TURZ. KOZ.MED. MAD. SAN. VE DIŞ TİC. LTD. ŞTİ.</t>
  </si>
  <si>
    <t>PÜLÜMÜR ENERJİ ELEKTRİK ÜRT. A. Ş.</t>
  </si>
  <si>
    <t>ÇUKURKÖY DERE</t>
  </si>
  <si>
    <t>MERSAN MÜH. ENERJİ ÜRT. DOĞ. İNŞ. VE END. SAN. TİC. LTD. ŞTİ.</t>
  </si>
  <si>
    <t>TORUL REG. VE HES</t>
  </si>
  <si>
    <t>29 GÜMÜŞHANE</t>
  </si>
  <si>
    <t>HARŞİT ÇAYI - ÇİT DERE</t>
  </si>
  <si>
    <t>GAE ENERJİ ÜRT. TİC. SAN. A. Ş.</t>
  </si>
  <si>
    <t>H&amp;B GÜMÜŞHANE ENERJİ ELEKT. ÜRT. TİC. LTD. ŞTİ.</t>
  </si>
  <si>
    <t>KARAOĞLAN DERE</t>
  </si>
  <si>
    <t>HARRAN ENERJİ ÜERTİM VE TİC. A. Ş.</t>
  </si>
  <si>
    <t>ALTINTAŞ DERE</t>
  </si>
  <si>
    <t>MOĞİ ELEKTRİK ENERJİ ÜRT. LTD. ŞTİ.</t>
  </si>
  <si>
    <t>GÜN-TAŞ ENERJİ ELEKTRİK ÜRT. A. Ş.</t>
  </si>
  <si>
    <t>ARSİN ENERJİ İÇ VE DIŞ TİC. LTD. ŞTİ.</t>
  </si>
  <si>
    <t>AY-YILDIZ ENERJİ ÜRT. VE TİC. LTD. ŞTİ.</t>
  </si>
  <si>
    <t>NATA ENERJİ ELEKTRİK ÜRT. TİC. LTD. ŞTİ.</t>
  </si>
  <si>
    <t>ÖVÜNÇ ENERJİ VE ELEKTRİK ÜRT. A.Ş.</t>
  </si>
  <si>
    <t>ANADOLU ENERJİ MAD. İNŞ. AKAR. TİC. VE SAN. LTD. ŞTİ.</t>
  </si>
  <si>
    <t>ACISU DERE</t>
  </si>
  <si>
    <t>HUNGEMEK DERE</t>
  </si>
  <si>
    <t>ANIL AVCI ENERJİ ÜRT. İNŞ. SAN. VE TİC. LTD. ŞTİ.</t>
  </si>
  <si>
    <t>UMAS ELEKTRİK ENERJİ ÜRT. DAĞ. PAZ. SAN. TİC. LTD. ŞTİ.</t>
  </si>
  <si>
    <t>BABİLLİOĞLU ELEKTRİK ÜRETİM LTD. ŞTİ.</t>
  </si>
  <si>
    <t>ANCA ELEKTRİK ÜRETİM A. Ş.</t>
  </si>
  <si>
    <t>KADİRALAK</t>
  </si>
  <si>
    <t>ENVİRON ENERJİ VE ÇEVRE YAT. ELEKT. ÜRT. LTD.ŞTİ.</t>
  </si>
  <si>
    <t>GÖNGELE REG. VE HES</t>
  </si>
  <si>
    <t>DEĞİRMEN DERE</t>
  </si>
  <si>
    <t>SE-NA ENERJİ ELEKTRİK İNŞ. GIDA SAN. VE TİC. LTD. ŞTİ.</t>
  </si>
  <si>
    <t>20 DENİZLİ</t>
  </si>
  <si>
    <t>KIZILÇAĞIL DERE</t>
  </si>
  <si>
    <t>BİTLİS ENERJİ ÜRETİM İÇ VE DIŞ TİCARET A. Ş.</t>
  </si>
  <si>
    <t>SUBA ENERJİ ÜRETİM A. Ş.</t>
  </si>
  <si>
    <t>YENİGÜN ENERJİ ÜRETİM A. Ş.</t>
  </si>
  <si>
    <t>LİMGAZ ELEKTRİK ÜRT. MAD. SAN. VE TİC. A. Ş.</t>
  </si>
  <si>
    <t>KESKİN ELEKTRİK ÜRT. SAN. VE TİC.A .Ş.</t>
  </si>
  <si>
    <t>BORKA ELEKTRİK ÜRT. A. Ş.</t>
  </si>
  <si>
    <t>KUZEYRÜZGARI ENERJİ ÜRT. VE TİC. A. Ş.</t>
  </si>
  <si>
    <t>ÇAKILSU ENERJİ ÜRETİM VE İNŞAAT A. Ş.</t>
  </si>
  <si>
    <t>ŞEMDİNLİ ÇAYI VE KOLLARI</t>
  </si>
  <si>
    <t>REİS GRUP ENERJİ ELEKTRİK ÜRETİMİ İTH. İHR. SAN. VE TİC. A. Ş.</t>
  </si>
  <si>
    <t>İNELSAN İNŞAAT ELEKTRİK SAN. VE TİC. LTD. ŞTİ.</t>
  </si>
  <si>
    <t>AR-SU TEKSTİL ELEKT. ÜRT. SAN. VE TİC. LTD. ŞTİ.</t>
  </si>
  <si>
    <t>MİRANTEPE ENERJİ ÜRT. VE TİC. LTD. ŞTİ.</t>
  </si>
  <si>
    <t>BAŞKANLAR ENERJİ YATIR. SAN. TİC. LTD. ŞTİ.</t>
  </si>
  <si>
    <t>DAĞLIK ENERJİ İNŞ. PRJ. DAN. SONDAJ. SAN. VE TİC. LTD. ŞTİ.</t>
  </si>
  <si>
    <t>ÖREN ENERJİ SAN. VE TİC. LTD. ŞTİ.</t>
  </si>
  <si>
    <t>BEKÇAN REG. VE HES</t>
  </si>
  <si>
    <t>03 AFYON</t>
  </si>
  <si>
    <t>SÖĞÜTÖZÜ DERESİ</t>
  </si>
  <si>
    <t>18 ISPARTA</t>
  </si>
  <si>
    <t>ERGÜHAN ENERJİ ÜRT. SAN. VE TİC. LTD. ŞTİ.</t>
  </si>
  <si>
    <t>MASLAK ENERJİ ELEKT. ÜRT. PAZ. DAN. SAN. TİC. LTD. ŞTİ.</t>
  </si>
  <si>
    <t>CEYEN ENERJİ ELEKTRİK ÜRETİM LTD. ŞTİ.</t>
  </si>
  <si>
    <t>RUBARİŞİN ÇAYI</t>
  </si>
  <si>
    <t>CEYKAN ENERJİ ELEKTRİK ÜRETİM A. Ş.</t>
  </si>
  <si>
    <t>EMF TEKSTİL KONF. SAN. VE TİC. A. Ş.</t>
  </si>
  <si>
    <t>AZRA ENERJİ YAT. SAN. VE TİC. LTD. ŞTİ.</t>
  </si>
  <si>
    <t>ALDEN ENERJİ ELEKT. ÜRT. TİC. LTD. ŞTİ.</t>
  </si>
  <si>
    <t>01 ADANA</t>
  </si>
  <si>
    <t>ORTACA DERESİ</t>
  </si>
  <si>
    <t>YAPRAKLI DERESİ</t>
  </si>
  <si>
    <t>KAYADİBİ DERE</t>
  </si>
  <si>
    <t>O.C.S. ENERJİ ÜRETİM SANAYİ VE TİC. LTD. ŞTİ.</t>
  </si>
  <si>
    <t>ŞEHİR DERE</t>
  </si>
  <si>
    <t>HİTİTHES ELEKTRİK ÜRT. A. Ş.</t>
  </si>
  <si>
    <t>37 KASTAMONU</t>
  </si>
  <si>
    <t>BAŞKÖY DERESİ</t>
  </si>
  <si>
    <t>KC MERMER MADENCİLİK TEKS. SAN. VE TİC. LTD. ŞTİ.</t>
  </si>
  <si>
    <t>KARA DERE</t>
  </si>
  <si>
    <t>KÖMÜR DERESİ</t>
  </si>
  <si>
    <t>DUHA ENERJİ ÜRT. İNŞ. MAD. SAN. VE TİC. LTD. ŞTİ.</t>
  </si>
  <si>
    <t>42 KONYA</t>
  </si>
  <si>
    <t>KOCADERE</t>
  </si>
  <si>
    <t>HEMAK ENERJİ ÜRT. İTH. İHR. SAN. TİC. LTD. ŞTİ.</t>
  </si>
  <si>
    <t>CEVİZLİDERE</t>
  </si>
  <si>
    <t>SEFABAY İNŞ. TAAH. ENERJİ MAD. SAN. VE TİC. LTD. ŞTİ.</t>
  </si>
  <si>
    <t>ILICA ÇAYI</t>
  </si>
  <si>
    <t>İBRAHİM ZABUN KUYUMCULUK İNŞ. OTOM. TEKSTİL İNŞ. GIDA TURZ. SAN. TİC. LTD. ŞTİ.</t>
  </si>
  <si>
    <t>MALAMİRA İNŞ. VE SONDAJ TAAH. TİC. LTD. ŞTİ.</t>
  </si>
  <si>
    <t>AHS SAĞLIK ÜRÜN. SAN. TİC. LTD. ŞTİ.</t>
  </si>
  <si>
    <t>SAGER İNŞ. ENERJİ TAAH. NAK. SAN. VE TİC. LTD. ŞTİ.</t>
  </si>
  <si>
    <t>AYDIN DERE</t>
  </si>
  <si>
    <t>GÖZÜM ENERJİ MAD. İNŞ. TAAH. MAKİNA A. Ş.</t>
  </si>
  <si>
    <t>12.03..2010</t>
  </si>
  <si>
    <t>KILCAN DERESİ</t>
  </si>
  <si>
    <t>19.02.200</t>
  </si>
  <si>
    <t>BAŞYAZICIOĞLU ELEKTRİK ÜRT. SAN. VE TİC. A. Ş.</t>
  </si>
  <si>
    <t>KOTAN YAPI İNŞ. ORM. ÜRÜN. PAZ. TAAH. TİC. VE SAN. LTD. ŞTİ.</t>
  </si>
  <si>
    <t>ANA MEYVA TARIM TİC. LTD. ŞTİ.</t>
  </si>
  <si>
    <t>İNTEGRA TEKN. ÜRÜN. İLET. ELEKT. BİLİŞ. OTOM. SAN. VE DIŞ TİC. LTD. ŞTİ.</t>
  </si>
  <si>
    <t>KARASU DERE</t>
  </si>
  <si>
    <t>15..05.2010</t>
  </si>
  <si>
    <t>BIÇKICI ÇAYI</t>
  </si>
  <si>
    <t>KAMAZİ ENERJİ ELEKT. ÜRT. VE DAĞT. TİC. LTD. ŞTİ.</t>
  </si>
  <si>
    <t>TOROSLAR ENERJİ ÜRETİM LTD. ŞTİ.</t>
  </si>
  <si>
    <t>TAY ENERJİ İNŞ. SAN. VE TİC. LTD. ŞTİ.</t>
  </si>
  <si>
    <t>ARGE ENERJİ İÇ VE DIŞ TİC. LTD. ŞTİ.</t>
  </si>
  <si>
    <t>HİDROMARK ENERJİ YATIRIMLARI A. Ş.</t>
  </si>
  <si>
    <t>OĞUZATA ELEKTRİK ÜRETİM LTD. ŞTİ.</t>
  </si>
  <si>
    <t>AYAN ELEKTRİK ÜRETİM LTD. ŞTİ.</t>
  </si>
  <si>
    <t>ÖZBEY HİJYENİK ÜRÜNLERİ SAN. VE TİC. A. Ş.</t>
  </si>
  <si>
    <t>MERCANLAR ENERJİ ELEKT. ÜRT. SAN. VE TİC. LTD. ŞTİ.</t>
  </si>
  <si>
    <t>KAYNAR</t>
  </si>
  <si>
    <t>İLMUR ENERJİ ÜRT. PAZ. İTH. VE İHR. LTD. ŞTİ.</t>
  </si>
  <si>
    <t>YEŞİLDERE</t>
  </si>
  <si>
    <t>KORMUR ENERJİ ÜRT. PAZ. İTH. VE İHR. LTD. ŞTİ.</t>
  </si>
  <si>
    <t>SBK ENERJİ ELEKTRİK ÜRETİM VE TİC. LTD. ŞTİ.</t>
  </si>
  <si>
    <t>YASSITAŞ DERE</t>
  </si>
  <si>
    <t>KORİS ENERJİ ÜRT. PAZ. İTH. VE İHR. LTD. ŞTİ.</t>
  </si>
  <si>
    <t>YARPUZ ÇAYI</t>
  </si>
  <si>
    <t>FAMEN ENERJİ-İNŞAAT MALZ. SAN. VE TİC. LTD. ŞTİ.</t>
  </si>
  <si>
    <t>KETEN ENERJİ ÜRT. SAN. VE TİC. LTD. ŞTİ.</t>
  </si>
  <si>
    <t>ONURSAL PROJE MİM. MÜH. İNŞ. TELEKOM. TURZ. SAN. TİC. LTD. ŞTİ.</t>
  </si>
  <si>
    <t>BEYAZSU DERE VE YAN KOLU</t>
  </si>
  <si>
    <t>ÖZENİR ENERJİ ÜRETİM İNŞ. MAK. SAN. TİC. LTD. ŞTİ.</t>
  </si>
  <si>
    <t>SARIKAVAK ENERJİ ÜRETİM SAN. VE TİC. LTD. ŞTİ.</t>
  </si>
  <si>
    <t>13 BİTLİS</t>
  </si>
  <si>
    <t>GÜZEL DERE</t>
  </si>
  <si>
    <t>MASLAK ENERJİ ELEKT. ÜRT. PAZ. DAN. SAN. VE TİC. LTD. ŞTİ.</t>
  </si>
  <si>
    <t>ATAKLAR ENERJİ ÜRETİM A. Ş.</t>
  </si>
  <si>
    <t>KUZEYSU ENERJİ MAD. TAR. SAN. TİC. LTD. ŞTİ.</t>
  </si>
  <si>
    <t>MİREL ENERJİ ELEKTRİK ÜRT. LTD. ŞTİ.</t>
  </si>
  <si>
    <t>ER-BU İNŞ. VE TİC. KOL. ŞTİ. ERCAN TUNÇ BURHAN ÇETİN</t>
  </si>
  <si>
    <t>ÖZDEMİRLER ENERJİ ÜRT. VE TİC. LTD. ŞTİ.</t>
  </si>
  <si>
    <t>GÖKAKIM ENERJİ ÜRETİM A. Ş.</t>
  </si>
  <si>
    <t>ORTADOĞU ENERJİ SAN. VE TİC. A. Ş.</t>
  </si>
  <si>
    <t>SUNKAYA MAD. VE ENERJİ ÜRT. PAZ. DIŞ TİC. LTD. ŞTİ.</t>
  </si>
  <si>
    <t>ÇETİNLERİŞSAN İNŞ. TİC. VE SAN. LTD. ŞTİ.</t>
  </si>
  <si>
    <t>MAYES ENERJİ YATIRIM. SAN. VE TİC. LTD. ŞTİ.</t>
  </si>
  <si>
    <t>ŞEYHCEMAN DERESİ</t>
  </si>
  <si>
    <t>YARCAN ENERJİ VE MAD. ÜRT. PAZ. SAN. VE TİC. LTD. ŞTİ.</t>
  </si>
  <si>
    <t>MEZRE TURZ. İNŞ. TİC. VE SAN. LTD. ŞTİ.</t>
  </si>
  <si>
    <t>AŞIKLAR</t>
  </si>
  <si>
    <t>İLKTES İNŞAAT TESİSAT TİC. LTD. ŞTİ.</t>
  </si>
  <si>
    <t>TAPSUR DERE</t>
  </si>
  <si>
    <t>YENİDERE (SU DÜŞEĞİ Ç.)</t>
  </si>
  <si>
    <t>DC ENERJİ ÜRETİM LTD. ŞTİ.</t>
  </si>
  <si>
    <t>GETİRİ ENERJİ ÜRT. SAN. VE TİC. LTD. ŞTİ.</t>
  </si>
  <si>
    <t>HURŞİ DERESİ</t>
  </si>
  <si>
    <t>ADNAN ONAY ENERJİ ÜRETİM VE TİC. LTD. ŞTİ.</t>
  </si>
  <si>
    <t>BÜYÜK ÇAY</t>
  </si>
  <si>
    <t>ERH ELEKTRİK ÜRT. İÇ VE DIŞ TİC. VE PAZ. LTD. ŞTİ.</t>
  </si>
  <si>
    <t>AHLAR Ç.</t>
  </si>
  <si>
    <t>BALKAR ENERJİ ÜRT. İLT. SAN. VE TİC. LTD. ŞTİ.</t>
  </si>
  <si>
    <t>YCK İNŞ. ENERJİ ÜRT. TURZ. KOZ.MED. MAD. SAN. VE DIŞ TİC. A. Ş.</t>
  </si>
  <si>
    <t>TŞT İNŞAAT TURZ. SAN. VE TİC. LTD. ŞTİ.</t>
  </si>
  <si>
    <t>35 İZMİR</t>
  </si>
  <si>
    <t>GÜMÜŞ DERESİ</t>
  </si>
  <si>
    <t>01 İZMİR</t>
  </si>
  <si>
    <t>BATIÇİM ENERJİ ELEKTRİK ÜRETİM A. Ş.</t>
  </si>
  <si>
    <t>GÖKOVA ENERJİ ÜRETİMİ LTD. ŞTİ.</t>
  </si>
  <si>
    <t>KURŞUNLU DERESİ</t>
  </si>
  <si>
    <t>EGE YENİLENEBİLİR ENERJİ ÜRT. SAN. VE TİC. LTD. ŞTİ.</t>
  </si>
  <si>
    <t>KARASU ÇAYI</t>
  </si>
  <si>
    <t>STL MÜHENDİSLİK İNŞ. İTH. İHR. SAN. VE TİC. LTD. ŞTİ.</t>
  </si>
  <si>
    <t>BARANER ENERJİ TEM. İNŞ. TİC.VE SAN. LTD. ŞTİ.</t>
  </si>
  <si>
    <t>EREZ İNŞAAT SAN. VE TİC. LTD. ŞTİ.</t>
  </si>
  <si>
    <t>SİDAR ENERJİ ELEKTRİK ÜRT. SAN. TİC. LTD. ŞTİ.</t>
  </si>
  <si>
    <t>MUM ENERJİ SAN. VE TİC. A. Ş.</t>
  </si>
  <si>
    <t>BEYAZSU DERESİ</t>
  </si>
  <si>
    <t>KIRIKDAĞ ELEKTRİK ÜRT. DAĞT. SAN. VE TİC. LTD. ŞTİ.</t>
  </si>
  <si>
    <t>VAN MADENCİLİK TARIM HAYV. İNŞ. SAN. VE TİC. LTD. ŞTİ.</t>
  </si>
  <si>
    <t>DOĞU ENERJİ ELEKT. ÜRT. SAN. TİC. LTD. ŞTİ.</t>
  </si>
  <si>
    <t>ZAPSUYU ELEKTRİK ÜRT. TİC. LTD. ŞTİ.</t>
  </si>
  <si>
    <t>DMR GRUP ENERJİ ELEKTRİK ÜRT. LTD. ŞTİ.</t>
  </si>
  <si>
    <t>ZİLAN ÇAYI</t>
  </si>
  <si>
    <t>AHS SAĞLIK ÜRÜN. SAN. VE TİC. LTD. ŞTİ.</t>
  </si>
  <si>
    <t>UYUM YAPI İNŞ. MALZ. İTH. İHR. SAN. VE TİC. LTD. ŞTİ.</t>
  </si>
  <si>
    <t>ORAKA ENERJİ ELEKTRİK ÜRT. DAĞT. SAN. VE TİC. A. Ş.</t>
  </si>
  <si>
    <t>36 KARS</t>
  </si>
  <si>
    <t>YÜKEM DERESİ</t>
  </si>
  <si>
    <t>24 KARS</t>
  </si>
  <si>
    <t>ANA ENERJİ ÜRT. DOĞAL TAŞ. GIDA İNŞ. SAN. VE TİC. LTD. ŞTİ.</t>
  </si>
  <si>
    <t>EYÜP CAVLAK GIDA BESİCİLİK VE ELEKT. SAN. TAAH. TİC. LTD. ŞTİ.</t>
  </si>
  <si>
    <t>TÜNKEŞ DERE</t>
  </si>
  <si>
    <t>TETİK ORMAN ÜRÜN. NAKL. GIDA VE İHT. MAD. TAR. VE HAY. ENERJİ İNŞ. MALZ. İMAL. İTH. İHR. SAN. VE TİC. LTD. ŞTİ.</t>
  </si>
  <si>
    <t>ALTUNSU ENERJİ ÜRETİM SAN. TİC. LTD. ŞTİ.</t>
  </si>
  <si>
    <t>ADANUS ENERJİ ELEKT. İNŞ. MÜH. SAN. TİC. LTD. ŞTİ.</t>
  </si>
  <si>
    <t>K-FNİH ELEKTRİK ÜRT. SAN. VE TİC. LTD. ŞTİ.</t>
  </si>
  <si>
    <t>YAYLADERE D.</t>
  </si>
  <si>
    <t>KUŞ TARIM HAYVANCILIK SAN. VE TİC. LTD. ŞTİ.</t>
  </si>
  <si>
    <t>EGE YENİLENEBİİR ENERJİ ÜRT. SAN. VE TİC. LTD. ŞTİ.</t>
  </si>
  <si>
    <t>62 TUNCELİ</t>
  </si>
  <si>
    <t>PÜLÜMÜR ÇAYI</t>
  </si>
  <si>
    <t>BAR 3 ENERJİ ELEKTRİK ÜRT. SAN. LTD. ŞTİ.</t>
  </si>
  <si>
    <t>AKŞAR ÇAYI</t>
  </si>
  <si>
    <t>MERCANLAR ENERJİ ELEKTRİK ÜRT. SAN. VE TİC. LTD. ŞTİ.</t>
  </si>
  <si>
    <t>ÇETİNKAYALAR MARKET İŞLET. REK. GIDA İNŞ. SAN. TİC. LTD. ŞTİ.</t>
  </si>
  <si>
    <t>AKASYA ELEKTRİK ÜRETİM LTD. ŞTİ.</t>
  </si>
  <si>
    <t>HSR ENERJİ ELEKT. ÜRT. İNŞ. SAN. A. Ş.</t>
  </si>
  <si>
    <t>DD MAD. TAH. İNŞ. MAK. MÜH. SAN. VE TİC. LTD. ŞTİ.</t>
  </si>
  <si>
    <t xml:space="preserve">                           _</t>
  </si>
  <si>
    <t>81 OSMANİYE</t>
  </si>
  <si>
    <t>SABUNSUYU</t>
  </si>
  <si>
    <t>BUĞRA KAĞAN ENERJİ DAN. EĞİT. SAN. VE TİC. LTD. ŞTİ.</t>
  </si>
  <si>
    <t>DAL EV DEK. İNŞ. YAPI. TAAH.İT.İH. TİC. LTD.ŞTİ.</t>
  </si>
  <si>
    <t>AKTÜRKLER YE.TEM.İN.YAPI TAAH.K.A.S.DEP.HAY. SAN. TİC. LTD. ŞTİ.</t>
  </si>
  <si>
    <t>SAPA DERE</t>
  </si>
  <si>
    <t>ACRO ENERJİ ÜRETİM A.Ş.</t>
  </si>
  <si>
    <t xml:space="preserve">     27.09.2013</t>
  </si>
  <si>
    <t xml:space="preserve">    27.10.2013</t>
  </si>
  <si>
    <t>ATEK ELEKTRİK ENERJİSİ TOPTAN SATIŞ A.Ş.</t>
  </si>
  <si>
    <t>KARGI ÇAYI</t>
  </si>
  <si>
    <t>ACRO ELEKTRİK ÜRETİM A.Ş.</t>
  </si>
  <si>
    <t>AKKAYA ÇAYI</t>
  </si>
  <si>
    <t>TORYUM YENİLENEBİLİR ENERJİ ÜRT. LTD. ŞTİ.</t>
  </si>
  <si>
    <t xml:space="preserve"> AKSU-ANAKOL (ÇORUH) BARAJI VE HES</t>
  </si>
  <si>
    <t xml:space="preserve"> ORAN BRJ. VE HES</t>
  </si>
  <si>
    <t>NARLI BRJ. VE  HES</t>
  </si>
  <si>
    <t>PERVARİ REG. VE HES</t>
  </si>
  <si>
    <t>KUZKÖY REG. VE HES</t>
  </si>
  <si>
    <t>SORGUN REG. VE HES</t>
  </si>
  <si>
    <t>AKHİSAR REG. VE HES</t>
  </si>
  <si>
    <t>SOLAKLI REG. VE HES</t>
  </si>
  <si>
    <t>DİBECİK REG. VE HES</t>
  </si>
  <si>
    <t>IRMAK İÇİ REG. VE HES</t>
  </si>
  <si>
    <t>ALAÇAM ENERJİ ÜRETİM ve TİC. A.Ş.</t>
  </si>
  <si>
    <t>ÇILDIR-II</t>
  </si>
  <si>
    <t>CEVİZLİK</t>
  </si>
  <si>
    <t xml:space="preserve"> TIMARLI</t>
  </si>
  <si>
    <t>ADIGÜZEL-II</t>
  </si>
  <si>
    <t>BEŞKONAK HES</t>
  </si>
  <si>
    <t>SABUNSUYU-II</t>
  </si>
  <si>
    <t xml:space="preserve"> ÇAY BARAJI VE HES</t>
  </si>
  <si>
    <t>SANSA</t>
  </si>
  <si>
    <t>VARLIK REG. HES</t>
  </si>
  <si>
    <t>SIRIMTAŞ HES</t>
  </si>
  <si>
    <t>ÇAYAĞZI</t>
  </si>
  <si>
    <t>TEFEN</t>
  </si>
  <si>
    <t>AKKÖY-ESPİYE</t>
  </si>
  <si>
    <t>ALAKIR-1</t>
  </si>
  <si>
    <t>ALAKIR-2</t>
  </si>
  <si>
    <t>SİNANHOCA</t>
  </si>
  <si>
    <t>CİNALİ REG. VE HES</t>
  </si>
  <si>
    <t>DUMANKAYA REG.VE HES</t>
  </si>
  <si>
    <t>İFTELAN REG. VE HES</t>
  </si>
  <si>
    <t>MANAHOZ REG. VE HES</t>
  </si>
  <si>
    <t>SEYDİOĞLU REG. VE HES</t>
  </si>
  <si>
    <t xml:space="preserve"> VANAZİT REG. VE HES</t>
  </si>
  <si>
    <t>ASMACA BARAJI VE HES</t>
  </si>
  <si>
    <t>ZEKERE</t>
  </si>
  <si>
    <t>CELLE REG. VE HES</t>
  </si>
  <si>
    <t>ÖZLÜCE (ÇORUH) HES</t>
  </si>
  <si>
    <t>SIRAKONAKLAR HES</t>
  </si>
  <si>
    <t>BATLAMA REG. VE HES</t>
  </si>
  <si>
    <t>HASANLAR-KANAL HES</t>
  </si>
  <si>
    <t>ÇANDIR- 3 HES</t>
  </si>
  <si>
    <t>AYKIRCA</t>
  </si>
  <si>
    <t>KAPLANBÜKÜ REG. VE HES</t>
  </si>
  <si>
    <t>AKKÖY BRJ. VE HES</t>
  </si>
  <si>
    <t>BAYRAKTAR REG. VE HES</t>
  </si>
  <si>
    <t>BÜYÜK REG. VE HES</t>
  </si>
  <si>
    <t>ILICA</t>
  </si>
  <si>
    <t>GÖKDERE REG. VE HES</t>
  </si>
  <si>
    <t>KÜÇÜKDERE REG.VE HES</t>
  </si>
  <si>
    <t>ÇAYAŞAN</t>
  </si>
  <si>
    <t>BİTLİS HES</t>
  </si>
  <si>
    <t>KAHRAMAN REG. VE HES</t>
  </si>
  <si>
    <t>AĞKOLU</t>
  </si>
  <si>
    <t>TARİHLER</t>
  </si>
  <si>
    <t>OSKARA REG. VE HES</t>
  </si>
  <si>
    <t>GÖKBOYUN REG. VE HES</t>
  </si>
  <si>
    <t>TOKMADİN REG. VE HES</t>
  </si>
  <si>
    <t>SAYAN REG. VE HES</t>
  </si>
  <si>
    <t>ÇANDIR- 2 HES</t>
  </si>
  <si>
    <t>KIZILÇAM REG. VE HES</t>
  </si>
  <si>
    <t>SİVRİTAŞ REG. VE HES</t>
  </si>
  <si>
    <t>PİRO REG. VE HES</t>
  </si>
  <si>
    <t>SİSNE REG. VE HES</t>
  </si>
  <si>
    <t xml:space="preserve"> ÇATALÇAM REG. VE HES</t>
  </si>
  <si>
    <t>MEYDANCIK REG. VE HES</t>
  </si>
  <si>
    <t>ÇERMİKLER HES</t>
  </si>
  <si>
    <t>GECÜR REG. VE HES</t>
  </si>
  <si>
    <t>KADINCIK-IV</t>
  </si>
  <si>
    <t>KADINCIK-III</t>
  </si>
  <si>
    <t>DEĞİRMENÖNÜ REG. VE HES</t>
  </si>
  <si>
    <t>HAYDAR I-II HES</t>
  </si>
  <si>
    <t>ARDANUÇ REG. VE HES.</t>
  </si>
  <si>
    <t>ZİNAV REG. VE HES</t>
  </si>
  <si>
    <t>DOĞANŞAR REG. VE HES</t>
  </si>
  <si>
    <t>POYRAZLI REG. VE HES</t>
  </si>
  <si>
    <t>GEMİN REG. VE HES</t>
  </si>
  <si>
    <t>PALU REG. VE HES</t>
  </si>
  <si>
    <t>SELİMİYE REG. VE HES</t>
  </si>
  <si>
    <t>ÜÇTAŞ REG. VE HES</t>
  </si>
  <si>
    <t>KADAHOR REG. VE HES</t>
  </si>
  <si>
    <t>LARHAN REG. VE HES</t>
  </si>
  <si>
    <t>KOCAKLAR REG. VE HES</t>
  </si>
  <si>
    <t>KIZILÇAĞIL REG. VE HES</t>
  </si>
  <si>
    <t>KESKİN BARAJI VE HES</t>
  </si>
  <si>
    <t>ŞEMDİNLİ BARAJI VE HES</t>
  </si>
  <si>
    <t>ALADAĞ REG. VE HES</t>
  </si>
  <si>
    <t>RUBARİŞİN BARAJI VE HES</t>
  </si>
  <si>
    <t>KOZGEDİĞİ REG. VE HES</t>
  </si>
  <si>
    <t>ERİKLİ REG. VE HES</t>
  </si>
  <si>
    <t>ALATA REG. VE HES</t>
  </si>
  <si>
    <t>ŞEHİR REG. VE HES</t>
  </si>
  <si>
    <t>BAŞKÖY REG. VE HES</t>
  </si>
  <si>
    <t xml:space="preserve"> ÖRENALTI REG. VE HES</t>
  </si>
  <si>
    <t>KOMAR REG. VE HES</t>
  </si>
  <si>
    <t>KUYULUTAŞ REG. VE HES</t>
  </si>
  <si>
    <t>YÜRÜK REG. VE HES</t>
  </si>
  <si>
    <t>HASANABDAL REG. VE HES</t>
  </si>
  <si>
    <t>AYDIN REG. VE HES</t>
  </si>
  <si>
    <t>KILCAN REG. VE HES</t>
  </si>
  <si>
    <t>KARASU BARAJI VE HES</t>
  </si>
  <si>
    <t>KARATEPE REG. VE HES</t>
  </si>
  <si>
    <t>KAYADİBİ REG. VE HES</t>
  </si>
  <si>
    <t>YASSITAŞ REG. VE HES</t>
  </si>
  <si>
    <t xml:space="preserve"> YARPUZ REG. VE HES*</t>
  </si>
  <si>
    <t>KIRIKDAĞ A_B REG. VE HES</t>
  </si>
  <si>
    <t>KUMKAYA REG. VE HES</t>
  </si>
  <si>
    <t>GOPDUROĞLU REG. VE HES</t>
  </si>
  <si>
    <t>ŞAHİN REG. VE HES</t>
  </si>
  <si>
    <t>TAPSUR REG. VE HES</t>
  </si>
  <si>
    <t>AKÇAY REG. VE HES</t>
  </si>
  <si>
    <t>EVLİYA REG. VE HES</t>
  </si>
  <si>
    <t>SELKÖY REG. VE HES</t>
  </si>
  <si>
    <t>AHLAR REG. VE HES</t>
  </si>
  <si>
    <t>KARAAĞAÇ REG. VE HES</t>
  </si>
  <si>
    <t>KOCAYATAK REG. VE HES</t>
  </si>
  <si>
    <t>ERDEVİZ REG. VE HES</t>
  </si>
  <si>
    <t>KIRIKDAĞ-SADIKKALE REG. VE HES</t>
  </si>
  <si>
    <t>ZİLAN REG. VE HES</t>
  </si>
  <si>
    <t>DİBEKKAYA REG. VE HES</t>
  </si>
  <si>
    <t>TÜNKEŞ REG. VE HES</t>
  </si>
  <si>
    <t>DIRAĞA REG. VE HES</t>
  </si>
  <si>
    <t>PÜLÜMÜR II REG. VE HES</t>
  </si>
  <si>
    <t>AKŞAR REG. VE HES</t>
  </si>
  <si>
    <t>MERGİ REG. VE HES</t>
  </si>
  <si>
    <t>TİGRİS ENERJİ ÜRT. A. Ş.</t>
  </si>
  <si>
    <t>ZAROVA ÇAYI</t>
  </si>
  <si>
    <t>KAŞOBASI AKSU REG. VE HES</t>
  </si>
  <si>
    <t>SAPA REG. VE HES</t>
  </si>
  <si>
    <t>DAMLA REG. VE HES</t>
  </si>
  <si>
    <t>ASARTEPE REG. VE HES</t>
  </si>
  <si>
    <t>EMİRKÖY REG. VE HES</t>
  </si>
  <si>
    <t>AKİDE GIDA TEM. İNŞ.ve MALZ. NAK. DAY. TÜK. MAL. SAN. VE TİC. LTD. ŞTİ.</t>
  </si>
  <si>
    <t>TEKE DERESİ</t>
  </si>
  <si>
    <t>HUN ELEKTRİK ÜRETİM A.Ş.</t>
  </si>
  <si>
    <t xml:space="preserve">HUADONG ELEKTRİKLİ VE MEKANİK MÜHENDİSLİK LTD.ŞTİ. </t>
  </si>
  <si>
    <t xml:space="preserve">MOMENTUM ENERJİ ELEK.ÜRT.SAN. VE TİC. A.Ş. </t>
  </si>
  <si>
    <t>GÜNEYCE ENERJİ ÜRETİM VE TİCARET A.Ş.</t>
  </si>
  <si>
    <t xml:space="preserve">HASELSAN İNŞAAT VE TİCARET A.Ş. </t>
  </si>
  <si>
    <t>CEVİZLİGÖZ REG. VE HES</t>
  </si>
  <si>
    <t>ANAMUR</t>
  </si>
  <si>
    <t>SÜLEYMANİYE</t>
  </si>
  <si>
    <t>XX:</t>
  </si>
  <si>
    <t>Projenin su kaynağı,"Van-Erciş Pay Projesi Morgedik Barajı ve Sulaması" projesi kapsamında DSİ'ce inşa edilmekte olan Morgedik Barajı'nın dipsavak çıkışı olup bu çerçevede projenin Morgedik Barajı ve yardımcı ünitelerini ortak tesis olarak kullanacak olması nedeniyle "Ayrılabilir Maliyetler, Arta Kalan Faydalar Metodu" ile yapılan maliyet taksimine göre, enerji hissesi % 2,99 olarak belirlenmiştir.</t>
  </si>
  <si>
    <t>X:</t>
  </si>
  <si>
    <t xml:space="preserve">Kızılsu HES kuyruksuyu kotu 406 m. olarak dikkate alınmalıdır. </t>
  </si>
  <si>
    <t>BOSKAY ENERJİ LTD. ŞTİ.</t>
  </si>
  <si>
    <t>ÇAKRA ELEKTRİK ÜRETİM LTD. ŞTİ.</t>
  </si>
  <si>
    <t>MAKRO YOL YAPI SANAYİ VE TİCARET A.Ş.</t>
  </si>
  <si>
    <t>ELİF GRUP ENERJİ ELEKTRİK ÜRETİM LTD. ŞTİ.</t>
  </si>
  <si>
    <t>MEHTUL ENERJİ ÜRETİM A.Ş.</t>
  </si>
  <si>
    <t>GNT ENERJİ MÜŞ.MÜH.İNŞ. SAN. VE TİC. LTD. ŞTİ.</t>
  </si>
  <si>
    <t>VOLTA YEŞİL ENERJİ ÜRETİM LİMİTED ŞİRKETİ</t>
  </si>
  <si>
    <t>20 KAHRAMANMARAŞ</t>
  </si>
  <si>
    <t>ALTINOLUK ENERJİ ÜRETİM SAN. VE TİC. LTD. ŞTİ.</t>
  </si>
  <si>
    <t>ASMAR ELEKTRİK ÜRETİM SAN. VE TİC. A.Ş.</t>
  </si>
  <si>
    <t>KOVANLIK ENERJİ ÜRETİM SAN. VE TİC. A.Ş.</t>
  </si>
  <si>
    <t>HESAŞ ELEKTRİK ÜRETİM A.Ş.</t>
  </si>
  <si>
    <t>YÜKSEL KENT İNŞ. NAK. MAD. ELEK. ÜRT. VE TİC. LTD. ŞTİ.</t>
  </si>
  <si>
    <t>TEYO YATIRIM VE DIŞ TİC. A.Ş.</t>
  </si>
  <si>
    <t xml:space="preserve">CB ELEKTRİK ÜRETİM SAN. VE TİC. A.Ş. </t>
  </si>
  <si>
    <t>FATSA</t>
  </si>
  <si>
    <t>XX: Tanyeri Barajı ve Kavşak  HES Projesine müracaat şartları:</t>
  </si>
  <si>
    <t>1 - Başvuru esnasında Firmalardan EK-3A formatında Fizibilite Raporu ve Fizibilite Raporu Kontrol ücreti (2016 yılı için 28.873,00 TL) alınacaktır.</t>
  </si>
  <si>
    <t>2-  Başvuru esnasında sunulacak 700.000,00-TL tutarındaki geçici teminat mektubunun geçerlilik süresi en az 3 yıl olacaktır.</t>
  </si>
  <si>
    <t>3-  Projenin çalışıldığı Master Plan Raporları DSİ Hidroelektrik Enerji Dairesi Başkanlığı-ETLİK adresinden ücretsiz görülebilecek olup, isteyenlere bedeli karşılığı “compact disc (CD)” ortamına aktarılmış hali verilebilecektir.  Projeye başvuruda bulunacak firmaların bu dokümanı temin etmeleri ve buna ilişkin belgeyi başvuru dosyasında sunmaları gerekmektedir.</t>
  </si>
  <si>
    <t>4-  Tanyeri Barajı ve Kavşak HES Projesinin (2016 yılı Ağustos ayı YİÜFE katsayısı ile güncellenerek bulunan) hizmet bedeli 1.298.224,81 TL’dir.</t>
  </si>
  <si>
    <t>5- Projeye başvuru esnasında firmalardan yukarıda belirtilen hizmet bedelinin % 1'ne karşılık gelen toplam 12.982,25 TL’lik bedel, ilgili mevzuatta belirtilmiş olan hizmet bedelinin alt sınır bedeli olan 29.657,00 TL’nin altında olduğu için, projeye müracaat edecek olan firmalardan % 1 Hizmet Bedeli karşılığı olarak 29.657,00-TL alınacaktır. Ancak; projeyi almaya hak kazanan firmanın yükümlülüklerini yerine getirmemesi durumunda, projeye başvuru esnasında firmadan alınan EK-5 Taahhütname’nin 5. maddesinde yer alan hüküm gereği, hizmet bedelinin geriye kalan kısmı da ilgili firmadan tahsil edilecektir.</t>
  </si>
  <si>
    <r>
      <t xml:space="preserve"> TANYERİ BARAJI  ve KAVŞAK HES</t>
    </r>
    <r>
      <rPr>
        <b/>
        <vertAlign val="superscript"/>
        <sz val="8"/>
        <color rgb="FF000000"/>
        <rFont val="Arial Narrow"/>
        <family val="2"/>
        <charset val="162"/>
      </rPr>
      <t>XX</t>
    </r>
  </si>
  <si>
    <t>MERAY ENERJİ ÜRETİM A.Ş.</t>
  </si>
  <si>
    <t xml:space="preserve">REİS RS ENERJİ ELEKTRİK ÜRETİMİ MOTORLU ARAÇLAR TÜTÜN ÜRÜNLERİ DAĞITIM PAZARLAMA SANAYİ VE TİCARET ANONİM ŞİRKETİ </t>
  </si>
  <si>
    <t>FERNAS İNŞAAT A. Ş.</t>
  </si>
  <si>
    <t>KADİRLİ BES ELEKT.ÜRT.İNŞ.MAD.SAN. VE TİC.A.Ş.</t>
  </si>
  <si>
    <t>HİDROSOLAR ELEK. ÜRT. İNŞ. SAN. VE TİC. LTD. ŞTİ.</t>
  </si>
  <si>
    <t>GÜCE REGÜLATÖRÜ VE HES</t>
  </si>
  <si>
    <t>GÜCE</t>
  </si>
  <si>
    <t>GÜCE TEKKEKÖY ENERJİ ÜRETİM SAN. Ve TİC. A.Ş.</t>
  </si>
  <si>
    <t xml:space="preserve">CB ELEKTRİK ÜRETİM  SANAYİ VE TİC. A.Ş. </t>
  </si>
  <si>
    <t>AYVADERE REG. VE HES</t>
  </si>
  <si>
    <t>SANCAK REG. VE HES</t>
  </si>
  <si>
    <t>KARAYEL REG. VE HES</t>
  </si>
  <si>
    <t>YEŞİLIRMAK</t>
  </si>
  <si>
    <t>HAMEKA HİDROELEKTRİK ENERJİ ÜRETİM A.Ş.</t>
  </si>
  <si>
    <t>05 AMASYA</t>
  </si>
  <si>
    <t>ESPİYE İLÇE SAKİNLERİ ENE.ÜRE.SAN. VE TİC. LTD.ŞTİ.</t>
  </si>
  <si>
    <t>ARAKLI</t>
  </si>
  <si>
    <t>SYN ENERJ. İNŞ. DANIŞ. MÜH .MİMAR. SAN.VE TİC. LTD ŞTİ.</t>
  </si>
  <si>
    <t>YÜKSEL KENT İNŞ.NAK.MAD.ELEK. ÜRE. VE TİC LTD. ŞTİ</t>
  </si>
  <si>
    <t>ESPİYE KARADERE ENERJİ ÜRT. SAN. VE TİC. LTD. ŞTİ.</t>
  </si>
  <si>
    <t>23.07.2017.</t>
  </si>
  <si>
    <t>MKB YAPI MİMARLIK İNŞ. TURZ. TİC. VE SAN. LTD.ŞTİ.</t>
  </si>
  <si>
    <t>GCCİNŞAAT TİCARET A.Ş.</t>
  </si>
  <si>
    <t xml:space="preserve"> </t>
  </si>
  <si>
    <t xml:space="preserve">KIZILEV AYDINDERE ENERJİ ÜRETİM SAN. VE TİC. A.Ş. </t>
  </si>
  <si>
    <t>ARTVİN İL SAKİNLERİ ENERJİ ÜRT. SAN. VE TİC. LTD. ŞTİ.</t>
  </si>
  <si>
    <t>M.K.B YAPI MİMARLIK İNŞ. TUZ. TİC. VE SAN. LTD. ŞTİ.</t>
  </si>
  <si>
    <t>TORTUM-II REG. VE HES</t>
  </si>
  <si>
    <t xml:space="preserve">25 ERZURUM </t>
  </si>
  <si>
    <t xml:space="preserve">08 ERZURUM </t>
  </si>
  <si>
    <t xml:space="preserve">ARSİN ENJ. ELEK. ÜRETİM İÇ ve DIŞ TİC. A:Ş. </t>
  </si>
  <si>
    <t>DADAŞ KARDEŞLER ENERJİ ELKT.ÜR.VE TİC.LTD.ŞTİ.</t>
  </si>
  <si>
    <t>GÜNGÖR ENERJİ ÜRETİMVE TİC.A.Ş</t>
  </si>
  <si>
    <t>YÜKSELKENT İNŞ. NAK. MAD. ELEKT. ÜRETİM VE TİC. LTD. ŞTİ</t>
  </si>
  <si>
    <t xml:space="preserve">REİS RS EN.ELEK.ÜR.MOT. AR.TÜT.ÜR.DAĞ.PAZ.SANveTİC.A.Ş. </t>
  </si>
  <si>
    <t>GCC İNŞAAT TİCARET A.Ş.</t>
  </si>
  <si>
    <t>DİKKAYA REG. VE HES</t>
  </si>
  <si>
    <t>BORA REG. VE HES</t>
  </si>
  <si>
    <t>GÜÇLÜ TAŞIT MUAYENE İSTASYONLARI A.Ş.</t>
  </si>
  <si>
    <t>YÜKSEKOVA ENERJİ ELEKTRİK ÜRETİM A.Ş.</t>
  </si>
  <si>
    <t>BİODEN ENERJİ ÜRETİM SANAYİ VE TİCARET A.Ş.</t>
  </si>
  <si>
    <t>TANYERİ ELK. ÜRT. İNŞ. MAD. SAN. VE TİC. A.Ş.</t>
  </si>
  <si>
    <t>YÜKSEL KENT İNŞ.NAK.MAD.ELK.ÜRT.VE TİC.LTD.ŞTİ.</t>
  </si>
  <si>
    <t>ARTVİN İL SAKİNLERİ ENJ. ÜRT. SAN. VE TİC. LTD. ŞTİ.</t>
  </si>
  <si>
    <t xml:space="preserve">ANKARA İMAR PLANLAMA HARİTA İNŞ. MÜH. TUR. SAN. ve TİC. LTD. ŞTİ. </t>
  </si>
  <si>
    <t>MERKEZ</t>
  </si>
  <si>
    <t>DURU REGÜLATÖRÜ VE HES</t>
  </si>
  <si>
    <t xml:space="preserve"> 55 SAMSUN</t>
  </si>
  <si>
    <t>BAFRA</t>
  </si>
  <si>
    <t xml:space="preserve">REİS RS ENERJİ ELEKTRİK ÜRETİM SAN. ve TİC. A:Ş. </t>
  </si>
  <si>
    <t xml:space="preserve">ARSİN ENERJİ ELEK. ÜRET. İÇ VE DIŞ TİC. A.Ş. </t>
  </si>
  <si>
    <t>YELE OFSET MATBAA KALIP. İTH. İHR. SAN.ve TİC. LTD.ŞTİ.</t>
  </si>
  <si>
    <t>SABKAR İNŞAAT TİCARET VE SANAYİ LİMİTED ŞİRKETİ</t>
  </si>
  <si>
    <t>CİZRE BARAJI VE HES</t>
  </si>
  <si>
    <t>E+S+İ</t>
  </si>
  <si>
    <t>CİZRE</t>
  </si>
  <si>
    <t xml:space="preserve">73 ŞIRNAK </t>
  </si>
  <si>
    <t>10 DİİYARBAKIR</t>
  </si>
  <si>
    <t xml:space="preserve">CB ELEKTRİK ÜRETİM  SAN. VE TİC. A.Ş. </t>
  </si>
  <si>
    <t xml:space="preserve">CEYKAR ELEKTRİK ÜRETİM A:Ş: </t>
  </si>
  <si>
    <t>ANKARA İMAR PLANLAMA HARİTA İNŞAAT MÜHENDİSLİK TURİZM SAN. ve TİC.LTD.ŞTİ.</t>
  </si>
  <si>
    <t xml:space="preserve">REİS RS ENERJİ ELEKTRİK ÜRETİM SANAYİ VE TİCARET ANONİM ŞİRKETİ </t>
  </si>
  <si>
    <t>OKYANUS ENERJİ ÜRETİM LİMİTED ŞİRKETİ</t>
  </si>
  <si>
    <t xml:space="preserve">01 ADANA </t>
  </si>
  <si>
    <t xml:space="preserve">SEYHAN </t>
  </si>
  <si>
    <t>ASO ENERJİ PROJELERİ</t>
  </si>
  <si>
    <t>1.</t>
  </si>
  <si>
    <t>2.</t>
  </si>
  <si>
    <t>3.</t>
  </si>
  <si>
    <t>4.</t>
  </si>
  <si>
    <t>5.</t>
  </si>
  <si>
    <t>6.</t>
  </si>
  <si>
    <t>7.</t>
  </si>
  <si>
    <t>8.</t>
  </si>
  <si>
    <t>COM Enerji İnşaat Taahhüt ve Ticaret LTD.ŞTİ.</t>
  </si>
  <si>
    <t>FINDIKLI</t>
  </si>
  <si>
    <t>Başvuru esnasında sunulacak 450.000,00 TL tutarındaki geçici teminat mektubunun geçerlilik süresi (teminat mektubu vade başlangıç tarihi ve vade bitiş tarihi arasındaki fark) en az 3 yıl olacaktır.</t>
  </si>
  <si>
    <t xml:space="preserve">08 ARTVİN </t>
  </si>
  <si>
    <t>KIŞLA HES PROJESİ MÜRACAAT ŞARTLARI :</t>
  </si>
  <si>
    <t>Projenin çalışıldığı İlk Etüt Raporları, DSİ Hidroelektrik Enerji Dairesi Başkanlığı-ETLİK adresinden ücretsiz görülebilecek olup, isteyenlere bedeli (2018 yılı için 206,00-TL) karşılığı “compact disc (CD)” ortamına aktarılmış hali verilebilecektir.  Projeye başvuruda bulunacak firmaların bu dokümanı temin etmeleri ve buna ilişkin belgeyi başvuru dosyasında sunmaları gerekmektedir.</t>
  </si>
  <si>
    <t>Kışla HES projesinin (2018 yılı Temmuz ayı YİÜFE katsayısı ile güncellenerek bulunan) hizmet bedeli 40.689,87 TL’dir.</t>
  </si>
  <si>
    <t>Projede belirlenen regülatör aks yerinden santral binası lokasyonuna kadar uzanan, dere yatağını takip eden bir köy yolunun mevcut olduğu görülmüştür. Daha düşük yatırım maliyeti, inşaat süresinin kısalığı ve uygulama kolaylığı göz önüne alınarak tünelli iletim yapısına alternatif olarak, yol güzergahı boyunca tekniğine uygun şekilde gömülü borulu iletim sistemi tatbik edilebilecektir. Projeyi yapmaya hak kazanacak şirketin, iletim yapısını tünel yerine yola gömülü borulu iletim yapısı olarak teklif etmesi durumunda, yol ile ilgili Kurum/Kuruluşlardan onay alınması ve ÇED sürecinde iletim yapısına ilişkin tüm sorumluluğun şirkette olması şartıyla, Genel Müdürlüğümüz tarafından uygun görüş verilecektir.</t>
  </si>
  <si>
    <t xml:space="preserve">Kışla HES projesi için yapılacak hidroelektrik kaynak katkı payı (HKKP) teklif verme toplantısında Su Kullanım Hakkı Anlaşması imzalayacak şirket belirlendikten sonra, EPDK’dan projeye ilişkin üretim lisansı alınıncaya kadar;
a) Veraset ve iflas sebepleri dışında, şirketin ortaklık yapısını doğrudan veya dolaylı olarak değiştirecek, payların devri veya birleşme/bölünme gibi payların devri sonucunu doğuracak iş ve işlemler yapılamaz 
b) Proje başka bir şirkete devredilemez.
c) Aksi durumlarda; hangi aşamada olursa olsun şirketin proje başvurusu iptal edilecek olup başvuru sırasında Kurumumuza sunulan teminat mektubu irat kaydedilecektir.
ç) Bu durumda şirket DSİ’den herhangi bir hak talebinde bulunmayacaktır.
</t>
  </si>
  <si>
    <t>ARHAVİ</t>
  </si>
  <si>
    <t>ARTVİN (26)</t>
  </si>
  <si>
    <t>İdare tarafından ilana çıkarılan proje formülasyonuna; 
a) İlan süresince ve HKKP teklif verme toplantısından önce şirketler tarafından yapılacak itiraz, teklif, öneri gibi talepler kabul edilmeyecektir. HKKP teklif verme toplantısından sonra; Su Kullanım Hakkı Anlaşması (SKHA) yapmaya hak kazanan şirket tarafından ilana esas formülasyonun değiştirilmesinin talep edilmesi ve şirket tarafından yapılacak bu formülasyon değişikliği teklifinin İdarece de uygun görülmesi durumunda, SKHA Yönetmeliği Madde 8 kapsamında şirket, yeni formülasyona göre iş ve işlemlerine devam edecektir. 
b) Ancak, şirket tarafından teklif edilen formülasyon değişikliğinin İdarece uygun bulunmaması ve şirketin de ilana esas formülasyonla projeye devam etmemesi durumunda şirketin proje başvurusu iptal edilecek, teminat mektubu irat kaydedilecek ve başvuru sırasında yatırılan fizibilite inceleme ücreti iade edilmeyecektir. Bu durumda ilana esas formülasyon, yeniden müracaata açılabilecek olup başvurusu iptal edilen şirket DSİ’den herhangi bir hak talebinde bulunmayacak ve projeye yeniden başvuru yapamayacaktır.</t>
  </si>
  <si>
    <t xml:space="preserve">Görele Regülatörü ve HES projesi için yapılacak hidroelektrik kaynak katkı payı (HKKP) teklif verme toplantısında Su Kullanım Hakkı Anlaşması imzalayacak şirket belirlendikten sonra, EPDK’dan projeye ilişkin üretim lisansı alınıncaya kadar;
a) Veraset ve iflas sebepleri dışında, şirketin ortaklık yapısını doğrudan veya dolaylı olarak değiştirecek, payların devri veya birleşme/bölünme gibi payların devri sonucunu doğuracak iş ve işlemler yapılamaz 
b) Proje başka bir şirkete devredilemez.
c) Aksi durumlarda; hangi aşamada olursa olsun şirketin proje başvurusu iptal edilecek olup başvuru sırasında Kurumumuza sunulan teminat mektubu irat kaydedilecektir.
ç) Bu durumda şirket DSİ’den herhangi bir hak talebinde bulunmayacaktır.
</t>
  </si>
  <si>
    <t>GÖRELE REGÜLATÖRÜ VE HES</t>
  </si>
  <si>
    <t>Görele HES projesinin (2018 yılı Kasım ayı YİÜFE katsayısı ile güncellenerek bulunan) hizmet bedeli 93.479,09-TL’dir.</t>
  </si>
  <si>
    <t>GÜL HES</t>
  </si>
  <si>
    <t>İSTYAP ENERJİ A.Ş.</t>
  </si>
  <si>
    <t>(*)</t>
  </si>
  <si>
    <t>(**)</t>
  </si>
  <si>
    <r>
      <t xml:space="preserve">Başvuru esnasında Firmalardan EK-3A formatında Fizibilite Raporu ve Fizibilite Raporu Kontrol ücreti (2018 yılı için 36.653,00 TL) alınacaktır. </t>
    </r>
    <r>
      <rPr>
        <b/>
        <sz val="11"/>
        <color rgb="FFFF0000"/>
        <rFont val="Calibri"/>
        <family val="2"/>
        <charset val="162"/>
      </rPr>
      <t>(*)</t>
    </r>
  </si>
  <si>
    <r>
      <t>DSİ Genel Müdürlüğü tarafından her yıl güncellenen ve web sayfasında ilan edilen 2019 yılı Fizibilite Raporu Kontrol Ücreti (</t>
    </r>
    <r>
      <rPr>
        <b/>
        <sz val="11"/>
        <color rgb="FFFF0000"/>
        <rFont val="Calibri"/>
        <family val="2"/>
        <charset val="162"/>
      </rPr>
      <t>48.215,00-TL</t>
    </r>
    <r>
      <rPr>
        <sz val="11"/>
        <color rgb="FF000000"/>
        <rFont val="Calibri"/>
        <family val="2"/>
        <charset val="162"/>
      </rPr>
      <t xml:space="preserve">)alınacaktır. </t>
    </r>
  </si>
  <si>
    <r>
      <t>DSİ Genel Müdürlüğü tarafından her yıl güncellenen ve web sayfasında ilan edilen 2019 yılı hizmet bedelinin alt sınır bedeli (</t>
    </r>
    <r>
      <rPr>
        <b/>
        <sz val="11"/>
        <color rgb="FFFF0000"/>
        <rFont val="Calibri"/>
        <family val="2"/>
        <charset val="162"/>
      </rPr>
      <t>49.139,00-TL</t>
    </r>
    <r>
      <rPr>
        <sz val="11"/>
        <color rgb="FF000000"/>
        <rFont val="Calibri"/>
        <family val="2"/>
        <charset val="162"/>
      </rPr>
      <t xml:space="preserve">) alınacaktır. </t>
    </r>
  </si>
  <si>
    <r>
      <t xml:space="preserve">Projeye başvuru esnasında şirketlerden yukarıda belirtilen hizmet bedelinin % 1'ne karşılık gelen toplam 406,90-TL’lik bedel, ilgili mevzuatta belirtilmiş olan hizmet bedelinin alt sınır bedeli olan 37.649,00 TL’nin altında olduğu için, projeye müracaat edecek olan firmalardan % 1 Hizmet Bedeli karşılığı olarak 37.649,00-TL alınacaktır. Ancak; projeyi almaya hak kazanan firmanın yükümlülüklerini yerine getirmemesi durumunda, projeye başvuru esnasında firmadan alınan EK-5 Taahhütname’nin 5. maddesinde yer alan hüküm gereği, hizmet bedelinin geriye kalan kısmı da ilgili firmadan tahsil edilecektir. </t>
    </r>
    <r>
      <rPr>
        <b/>
        <sz val="11"/>
        <color rgb="FFFF0000"/>
        <rFont val="Calibri"/>
        <family val="2"/>
        <charset val="162"/>
      </rPr>
      <t>(**)</t>
    </r>
  </si>
  <si>
    <r>
      <t xml:space="preserve">Projeye başvuru esnasında şirketlerden yukarıda belirtilen hizmet bedelinin % 1'ne karşılık gelen toplam 934,79-TL’lik bedel, ilgili mevzuatta belirtilmiş olan hizmet bedelinin alt sınır bedeli olan 37.649,00 TL’nin altında olduğu için, projeye müracaat edecek olan firmalardan % 1 Hizmet Bedeli karşılığı olarak 37.649,00-TL alınacaktır. Ancak; projeyi almaya hak kazanan firmanın yükümlülüklerini yerine getirmemesi durumunda, projeye başvuru esnasında firmadan alınan EK-5 Taahhütname’nin 5. maddesinde yer alan hüküm gereği, hizmet bedelinin geriye kalan kısmı da ilgili firmadan tahsil edilecektir. </t>
    </r>
    <r>
      <rPr>
        <b/>
        <sz val="11"/>
        <color rgb="FFFF0000"/>
        <rFont val="Calibri"/>
        <family val="2"/>
        <charset val="162"/>
      </rPr>
      <t>(**)</t>
    </r>
  </si>
  <si>
    <t>BOYUT GRUP ENERJİ ELEK. ÜRT. İNŞ. SAN. VE TİC. A.Ş.</t>
  </si>
  <si>
    <t>GÜL HES PROJESİ MÜRACAAT ŞARTLARI :</t>
  </si>
  <si>
    <t>Projenin çalışıldığı İlk Etüt Raporları, DSİ Hidroelektrik Enerji Dairesi Başkanlığı - ETLİK adresinden ücretsiz görülebilecek olup, isteyenlere bedeli (2018 yılı için 206,00-TL) karşılığı “compact disc (CD)” ortamına aktarılmış hali verilebilecektir.  Projeye başvuruda bulunacak firmaların bu dokümanı temin etmeleri ve buna ilişkin belgeyi başvuru dosyasında sunmaları gerekmektedir.</t>
  </si>
  <si>
    <t>Gül HES projesinin (2018 yılı Temmuz ayı YİÜFE katsayısı ile güncellenerek bulunan) hizmet bedeli 91.026,94 TL’dir.</t>
  </si>
  <si>
    <r>
      <t xml:space="preserve">Projeye başvuru esnasında şirketlerden yukarıda belirtilen hizmet bedelinin % 1'ne karşılık gelen toplam 910,27-TL’lik bedel, ilgili mevzuatta belirtilmiş olan hizmet bedelinin alt sınır bedeli olan 37.649,00 TL’nin altında olduğu için, projeye müracaat edecek olan firmalardan % 1 Hizmet Bedeli karşılığı olarak 37.649,00-TL alınacaktır. Ancak; projeyi almaya hak kazanan firmanın yükümlülüklerini yerine getirmemesi durumunda, projeye başvuru esnasında firmadan alınan EK-5 Taahhütname’nin 5. maddesinde yer alan hüküm gereği, hizmet bedelinin geriye kalan kısmı da ilgili firmadan tahsil edilecektir. </t>
    </r>
    <r>
      <rPr>
        <b/>
        <sz val="11"/>
        <color rgb="FFFF0000"/>
        <rFont val="Calibri"/>
        <family val="2"/>
        <charset val="162"/>
      </rPr>
      <t>(**)</t>
    </r>
  </si>
  <si>
    <r>
      <t xml:space="preserve">Gül HES projesi için yapılacak hidroelektrik kaynak katkı payı (HKKP) teklif verme toplantısında Su Kullanım Hakkı Anlaşması imzalayacak şirket belirlendikten sonra, EPDK’dan projeye ilişkin üretim lisansı alınıncaya kadar; 
</t>
    </r>
    <r>
      <rPr>
        <b/>
        <sz val="11"/>
        <color rgb="FF000000"/>
        <rFont val="Calibri"/>
        <family val="2"/>
        <charset val="162"/>
      </rPr>
      <t>a)</t>
    </r>
    <r>
      <rPr>
        <sz val="11"/>
        <color rgb="FF000000"/>
        <rFont val="Calibri"/>
        <family val="2"/>
        <charset val="162"/>
      </rPr>
      <t xml:space="preserve"> Veraset ve iflas sebepleri dışında, şirketin ortaklık yapısını doğrudan veya dolaylı olarak değiştirecek, payların devri veya birleşme/bölünme gibi payların devri sonucunu doğuracak iş ve işlemler yapılamaz. 
</t>
    </r>
    <r>
      <rPr>
        <b/>
        <sz val="11"/>
        <color rgb="FF000000"/>
        <rFont val="Calibri"/>
        <family val="2"/>
        <charset val="162"/>
      </rPr>
      <t>b)</t>
    </r>
    <r>
      <rPr>
        <sz val="11"/>
        <color rgb="FF000000"/>
        <rFont val="Calibri"/>
        <family val="2"/>
        <charset val="162"/>
      </rPr>
      <t xml:space="preserve"> Proje başka bir şirkete devredilemez. 
</t>
    </r>
    <r>
      <rPr>
        <b/>
        <sz val="11"/>
        <color rgb="FF000000"/>
        <rFont val="Calibri"/>
        <family val="2"/>
        <charset val="162"/>
      </rPr>
      <t>c)</t>
    </r>
    <r>
      <rPr>
        <sz val="11"/>
        <color rgb="FF000000"/>
        <rFont val="Calibri"/>
        <family val="2"/>
        <charset val="162"/>
      </rPr>
      <t xml:space="preserve"> Aksi durumlarda; hangi aşamada olursa olsun şirketin proje başvurusu iptal edilecek olup başvuru sırasında Kurumumuza sunulan teminat mektubu irat kaydedilecektir. 
</t>
    </r>
    <r>
      <rPr>
        <b/>
        <sz val="11"/>
        <color rgb="FF000000"/>
        <rFont val="Calibri"/>
        <family val="2"/>
        <charset val="162"/>
      </rPr>
      <t>ç)</t>
    </r>
    <r>
      <rPr>
        <sz val="11"/>
        <color rgb="FF000000"/>
        <rFont val="Calibri"/>
        <family val="2"/>
        <charset val="162"/>
      </rPr>
      <t xml:space="preserve"> Bu durumda şirket DSİ’den herhangi bir hak talebinde bulunmayacaktır.
</t>
    </r>
  </si>
  <si>
    <r>
      <t xml:space="preserve">İdare tarafından ilana çıkarılan proje formülasyonuna; 
</t>
    </r>
    <r>
      <rPr>
        <b/>
        <sz val="11"/>
        <color rgb="FF000000"/>
        <rFont val="Calibri"/>
        <family val="2"/>
        <charset val="162"/>
      </rPr>
      <t>a)</t>
    </r>
    <r>
      <rPr>
        <sz val="11"/>
        <color rgb="FF000000"/>
        <rFont val="Calibri"/>
        <family val="2"/>
        <charset val="162"/>
      </rPr>
      <t xml:space="preserve"> İlan süresince ve HKKP teklif verme toplantısından önce şirketler tarafından yapılacak itiraz, teklif, öneri gibi talepler kabul edilmeyecektir. HKKP teklif verme toplantısından sonra; Su Kullanım Hakkı Anlaşması (SKHA) yapmaya hak kazanan şirket tarafından ilana esas formülasyonun değiştirilmesinin talep edilmesi ve şirket tarafından yapılacak bu formülasyon değişikliği teklifinin İdarece de uygun görülmesi durumunda, SKHA Yönetmeliği Madde 8 kapsamında şirket, yeni formülasyona göre iş ve işlemlerine devam edecektir. 
</t>
    </r>
    <r>
      <rPr>
        <b/>
        <sz val="11"/>
        <color rgb="FF000000"/>
        <rFont val="Calibri"/>
        <family val="2"/>
        <charset val="162"/>
      </rPr>
      <t xml:space="preserve">b) </t>
    </r>
    <r>
      <rPr>
        <sz val="11"/>
        <color rgb="FF000000"/>
        <rFont val="Calibri"/>
        <family val="2"/>
        <charset val="162"/>
      </rPr>
      <t xml:space="preserve">Ancak, şirket tarafından teklif edilen formülasyon değişikliğinin İdarece uygun bulunmaması ve şirketin de ilana esas formülasyonla projeye devam etmemesi durumunda şirketin proje başvurusu iptal edilecek, teminat mektubu irat kaydedilecek ve başvuru sırasında yatırılan fizibilite inceleme ücreti iade edilmeyecektir. Bu durumda ilana esas formülasyon, yeniden müracaata açılabilecek olup başvurusu iptal edilen şirket DSİ’den herhangi bir hak talebinde bulunmayacak ve projeye yeniden başvuru yapamayacaktır.
</t>
    </r>
  </si>
  <si>
    <t>KIŞLA HES</t>
  </si>
  <si>
    <t>CEYHAN ENERJİ ÜRETİM SANAYİ VE TİCARET LTD. ŞTİ.</t>
  </si>
  <si>
    <t>GÖRELE REG. VE HES PROJESİ MÜRACAAT ŞARTLARI :</t>
  </si>
  <si>
    <t>KAVUKLU ELEKTRİK ÜRETİM İNŞ. VE TİC. A.Ş.</t>
  </si>
  <si>
    <t>ÇERMİK HES PROJESİ MÜRACAAT ŞARTLARI :</t>
  </si>
  <si>
    <t>Başvuru esnasında Firmalardan EK-3A formatında Fizibilite Raporu ve Fizibilite Raporu Kontrol ücreti (2019 yılı için 48.215,00 TL) alınacaktır.</t>
  </si>
  <si>
    <t>Projenin çalışıldığı İlk Etüt Raporları, DSİ Hidroelektrik Enerji Dairesi Başkanlığı-ETLİK adresinden ücretsiz görülebilecek olup, isteyenlere bedeli (2019 yılı için 275,00-TL) karşılığı “compact disc (CD)” ortamına aktarılmış hali verilebilecektir.  Projeye başvuruda bulunacak firmaların bu dokümanı temin etmeleri ve buna ilişkin belgeyi başvuru dosyasında sunmaları gerekmektedir.</t>
  </si>
  <si>
    <t>Çermik HES projesinin (2019 yılı Şubat ayı YİÜFE katsayısı ile güncellenerek bulunan) hizmet bedeli 90.237,44 TL’dir.</t>
  </si>
  <si>
    <t>Projeye başvuru esnasında şirketlerden yukarıda belirtilen hizmet bedelinin % 1'ne karşılık gelen toplam 902,37 TL’lik bedel, ilgili mevzuatta belirtilmiş olan hizmet bedelinin alt sınır bedeli olan 49.139,00 TL’nin altında olduğu için, projeye müracaat edecek olan firmalardan % 1 Hizmet Bedeli karşılığı olarak 49.139,00 TL alınacaktır. Ancak; projeyi almaya hak kazanan firmanın yükümlülüklerini yerine getirmemesi durumunda, projeye başvuru esnasında firmadan alınan EK-5 Taahhütname’nin 5. maddesinde yer alan hüküm gereği, hizmet bedelinin geriye kalan kısmı da ilgili firmadan tahsil edilecektir.</t>
  </si>
  <si>
    <t>Çermik HES projesi için yapılacak hidroelektrik kaynak katkı payı (HKKP) teklif verme toplantısında Su Kullanım Hakkı Anlaşması imzalayacak şirket belirlendikten sonra, EPDK’dan projeye ilişkin üretim lisansı alınıncaya kadar;
 a) Veraset ve iflas sebepleri dışında, şirketin ortaklık yapısını doğrudan veya dolaylı olarak değiştirecek, payların devri veya birleşme/bölünme gibi payların devri sonucunu doğuracak iş ve işlemler yapılamaz.
 b) Proje başka bir şirkete devredilemez.
 c) Aksi durumlarda; hangi aşamada olursa olsun şirketin proje başvurusu iptal edilecek olup başvuru sırasında Kurumumuza sunulan teminat mektubu irat kaydedilecektir.
 ç) Bu durumda şirket DSİ’den herhangi bir hak talebinde bulunmayacaktır.</t>
  </si>
  <si>
    <t>ÇERMİK HES</t>
  </si>
  <si>
    <t>BORÇKA</t>
  </si>
  <si>
    <t>KIZILCAPINAR HES</t>
  </si>
  <si>
    <t>EREĞLİ</t>
  </si>
  <si>
    <t>End+S+İ+E</t>
  </si>
  <si>
    <t>KIZILCAPINAR HES PROJESİ MÜRACAAT ŞARTLARI :</t>
  </si>
  <si>
    <t>Batı Karadeniz Havzasında Zonguldak ili, Ereğli ilçesi sınırları içerisinde, Kızlar Çayı (Gülüç Çayı) üzerinde, işletmede bulunan Kızılcapınar Barajı; Ereğli Demir ve Çelik Fabrikaları T.A.Ş.’nin endüstri suyu, içme-kullanma suyu, sulama suyu ve enerji suyu temini amaçlı olarak planlanmış olup 1993 yılında inşaatı tamamlanmıştır. Baraj; endüstri suyu, içme-kullanma suyu, sulama suyu ve enerji üretimi amaçlı olarak Kurumumuz tarafından hazırlamış planlama raporu ve projeler doğrultusunda inşa edilmiş olup tüm kamulaştırma ve baraj yapım maliyetleri Ereğli Demir Çelik Fabrikaları T.A.Ş. tarafından karşılanmıştır.</t>
  </si>
  <si>
    <t>Kızılcapınar Barajı ve HES projesinde: baraj gövdesi, memba batardosu, enjeksiyon galerisi, derivasyon tüneli, dipsavak ve su alma yapısı, dolusavak, servis ve bağlantı yolları, site ve işletme bakım tesisleri ve kamulaştırma giderleri ortak tesistir. Mevcut dipsavak branşmanından (km 0+215,50) türbine kadar olan cebri boru imalatı, santral binası, kuyruksuyu kanalı, santral binası içerisindeki elektromekanik ve hidromekanik teçhizat, şalt tesisleri ve trafo, enerji nakil hattı ve santral binası ile kuyruksuyu kanalı altında kalacak olan Ereğli içmesuyu iletim hattının S3 (Km 0+184,00) some noktasına kadar olan kısmının relokesi HES yatırımcısı tarafından yapılacaktır.</t>
  </si>
  <si>
    <t xml:space="preserve">Başvuru esnasında sunulacak 225.000,00 TL tutarındaki geçici teminat mektubunun geçerlilik süresi (teminat mektubu vade başlangıç tarihi ve vade bitiş tarihi arasındaki fark) en az 3 (üç) yıl olacaktır. </t>
  </si>
  <si>
    <t>Kızılcapınar Barajı; endüstri suyu, içme-kullanma suyu, sulama suyu ve enerji üretimi amaçlı olarak Kurumumuz tarafından hazırlanmış planlama raporu ve projeler doğrultusunda inşa edilmiş olup tüm kamulaştırma ve baraj yapım maliyetleri Ereğli Demir ve Çelik Fabrikaları T.A.Ş. tarafından karşılanarak inşa edildiğinden söz konusu barajın işletmesi, Kurumumuz ve Ereğli Demir ve Çelik Fabrikaları T.A.Ş. arasında 23.06.1995 tarihinde imzalanan protokol gereği Ereğli Demir ve Çelik Fabrikaları T.A.Ş. tarafından yapılmaktadır. HES yapıldıktan sonra enerji üretimi için gerekli su miktarı, içme ve sulama suyu tahsis miktarı değiştirilmeden, endüstri için verilecek sudan karşılanacağı için Tablo-2’de yayımlanacak Kızılcapınar HES’i tesis etmek üzere başvuruda bulunacak firmaların, Ereğli Demir ve Çelik Fabrikaları T.A.Ş.’den yazılı muvafakat almaları ve buna ilişkin belgeyi başvuru dosyasında sunmaları gerekmektedir.</t>
  </si>
  <si>
    <t>Kızılcapınar Barajı, Kurumumuz tarafından hazırlanmış planlama raporu ve projeler doğrultusunda inşa edilmiş olup tüm kamulaştırma ve baraj yapım maliyetleri, Ereğli Demir ve Çelik Fabrikaları T.A.Ş. tarafından karşılanmıştır. Bu nedenle, projeyi gerçekleştirmeye hak kazanacak şirket, SKHA imza tarihi itibari ile güncellenecek enerji hisse oranı dikkate alınarak hesaplanacak olan ortak tesis katılım payı bedelini, nakden ve defaten Ereğli Demir ve Çelik Fabrikaları T.A.Ş.’ye, SKHA imza tarihinde ödeyecektir. Kızılcapınar HES projesini tesis etmek üzere başvuruda bulunacak şirketler, bu madde kapsamındaki ortak tesis katılım payını ödeyeceğine dair “Taahhütname”yi başvuru dosyasında Kurumumuza sunmak zorundadır. Ereğli Demir ve Çelik Fabrikaları T.A.Ş. tarafından Kurumumuza bildirilen Şubat 2019’a göre güncellenmiş toplam ortak tesis maliyeti tutarı 371.086.141,75 TL’dir.</t>
  </si>
  <si>
    <t>9.</t>
  </si>
  <si>
    <t>Kızılcapınar Barajının birincil amacı Ereğli Demir ve Çelik Fabrikaları T.A.Ş.’nin endüstri suyu ihtiyacını karşılamaktır. Barajın işletme planı ve işletilmesi, Ereğli Demir ve Çelik Fabrikaları T.A.Ş. tarafından yapılacaktır. Tüm yıl boyunca dipsavaktan bırakılacak su miktarını Ereğli Demir ve Çelik Fabrikaları T.A.Ş. belirleyecektir. Baraj su seviyesi Ereğli Demir ve Çelik Fabrikaları T.A.Ş’nin bir aylık su ihtiyacını karşılamayacak düzeye düşmesi halinde, su tekrar planlanan seviyeye yükselinceye kadar yalnız Ereğli Demir ve Çelik Fabrikaları T.A.Ş. tarafından kullanılacaktır.</t>
  </si>
  <si>
    <t>10.</t>
  </si>
  <si>
    <t>Barajın mevcut yapısında DSİ’nin izin, onayı ve Ereğli Demir ve Çelik Fabrikaları T.A.Ş.’nin mutabakatı olmaksızın herhangi bir değişiklik yapılamayacaktır.</t>
  </si>
  <si>
    <t>11.</t>
  </si>
  <si>
    <t>12.</t>
  </si>
  <si>
    <t>Mücbir sebeplerden ve olağanüstü durumlardan dolayı su verilememesi veya santral ile mütemmim cüzlerinde bu sebeplerle oluşacak zararlar nedeniyle, enerji üretiminde meydana gelebilecek azalma veya aksamalar da dahil olmak üzere projeyi yapmaya hak kazanacak şirket, Ereğli Demir ve Çelik Fabrikaları T.A.Ş.'den herhangi bir tazminat talebinde bulunamaz.</t>
  </si>
  <si>
    <r>
      <t xml:space="preserve">Kızılcapınar HES projesinin 2019 yılı Şubat ayı Yİ-ÜFE katsayısı ile güncellenerek bulunan hizmet bedeli </t>
    </r>
    <r>
      <rPr>
        <b/>
        <sz val="11"/>
        <color rgb="FF000000"/>
        <rFont val="Calibri"/>
        <family val="2"/>
        <charset val="162"/>
      </rPr>
      <t>318.104,86 TL</t>
    </r>
    <r>
      <rPr>
        <sz val="11"/>
        <color rgb="FF000000"/>
        <rFont val="Calibri"/>
        <family val="2"/>
        <charset val="162"/>
      </rPr>
      <t>'dir.</t>
    </r>
  </si>
  <si>
    <t>13.</t>
  </si>
  <si>
    <t>14.</t>
  </si>
  <si>
    <r>
      <t xml:space="preserve">Projeye başvuru esnasında firmalardan yukarıda belirtilen hizmet bedelinin % 1'ine karşılık gelen toplam 3.181,05 TL'lik bedel, ilgili mevzuatta belirtilmiş olan hizmet bedelinin alt sınır bedeli olan 49.139,00 TL'nin altında olduğu için, projeye müracaat edecek olan firmalardan % 1 Hizmet Bedeli karşılığı olarak </t>
    </r>
    <r>
      <rPr>
        <b/>
        <sz val="11"/>
        <color rgb="FF000000"/>
        <rFont val="Calibri"/>
        <family val="2"/>
        <charset val="162"/>
      </rPr>
      <t>49.139,00 TL</t>
    </r>
    <r>
      <rPr>
        <sz val="11"/>
        <color rgb="FF000000"/>
        <rFont val="Calibri"/>
        <family val="2"/>
        <charset val="162"/>
      </rPr>
      <t xml:space="preserve"> alınacaktır. Ancak; projeyi almaya hak kazanan firmanın yükümlülüklerini yerine getirmemesi durumunda, projeye başvuru esnasında firmadan alınan EK-5 Taahhütname’nin 5. maddesinde yer alan hüküm gereği, hizmet bedelinin geriye kalan kısmı da ilgili firmadan tahsil edilecektir.</t>
    </r>
  </si>
  <si>
    <t xml:space="preserve">Kızılcapınar HES projesi için yapılacak hidroelektrik kaynak katkı payı (HKKP) teklif verme toplantısında Su Kullanım Hakkı Anlaşması imzalayacak şirket belirlendikten sonra, EPDK’dan projeye ilişkin üretim lisansı alınıncaya kadar;
a)  Veraset ve iflas sebepleri dışında, şirketin ortaklık yapısını doğrudan veya dolaylı olarak değiştirecek, payların devri veya birleşme/bölünme gibi payların devri sonucunu doğuracak iş ve işlemler yapılamaz.
b)  Proje başka bir şirkete devredilemez.
c)  Aksi durumlarda; hangi aşamada olursa olsun şirketin proje başvurusu iptal edilecek olup başvuru sırasında Kurumumuza sunulan teminat mektubu irat kaydedilecektir.
ç)  Bu durumda şirket DSİ’den herhangi bir hak talebinde bulunmayacaktır.
</t>
  </si>
  <si>
    <r>
      <t xml:space="preserve">Başvuru esnasında Firmalardan EK-3A formatında Fizibilite Raporu ve Fizibilite Raporu Kontrol Ücreti (2019 yılı için </t>
    </r>
    <r>
      <rPr>
        <b/>
        <sz val="11"/>
        <color rgb="FF000000"/>
        <rFont val="Calibri"/>
        <family val="2"/>
        <charset val="162"/>
      </rPr>
      <t>48.215,00 TL</t>
    </r>
    <r>
      <rPr>
        <sz val="11"/>
        <color rgb="FF000000"/>
        <rFont val="Calibri"/>
        <family val="2"/>
        <charset val="162"/>
      </rPr>
      <t>) alınacaktır.</t>
    </r>
  </si>
  <si>
    <r>
      <t>Projelerin çalışıldığı Planlama Raporları, DSİ Hidroelektrik Enerji Dairesi Başkanlığı – Etlik/Ankara adresinden ücretsiz görülebilecek olup, isteyenlere bedeli (2019 yılı için</t>
    </r>
    <r>
      <rPr>
        <b/>
        <sz val="11"/>
        <color rgb="FF000000"/>
        <rFont val="Calibri"/>
        <family val="2"/>
        <charset val="162"/>
      </rPr>
      <t xml:space="preserve"> 973,00-TL</t>
    </r>
    <r>
      <rPr>
        <sz val="11"/>
        <color rgb="FF000000"/>
        <rFont val="Calibri"/>
        <family val="2"/>
        <charset val="162"/>
      </rPr>
      <t xml:space="preserve">) karşılığında “compact-disc (CD)” ortamına aktarılmış hali verilebilecektir. Projeye başvuruda bulunacak firmaların bu dokümanı temin etmeleri ve buna ilişkin belgeyi (dekontu) başvuru dosyasında sunmaları gerekmektedir.
</t>
    </r>
  </si>
  <si>
    <t>PLANLAMA RAPORU HAZIR OLANLAR</t>
  </si>
  <si>
    <r>
      <t>Ocak-2019 tarihli “Zonguldak Ereğli Kızılcapınar Barajı Planlama Revizyonu Teknik Raporu”nda yer alan formülasyona göre: kil çekirdekli kaya dolgu tipinde 63,0 m talveg, 117,75 m kret, 115,50 m maksimum su kotunda tesis edilen gövdeden 14,00 m</t>
    </r>
    <r>
      <rPr>
        <vertAlign val="superscript"/>
        <sz val="11"/>
        <color rgb="FF000000"/>
        <rFont val="Calibri"/>
        <family val="2"/>
        <charset val="162"/>
      </rPr>
      <t>3</t>
    </r>
    <r>
      <rPr>
        <sz val="11"/>
        <color rgb="FF000000"/>
        <rFont val="Calibri"/>
        <family val="2"/>
        <charset val="162"/>
      </rPr>
      <t>/s proje debisi ile alınacak sular, biri büyük (4,27 MWm/4,13 MWe), diğeri küçük (1,27 MWm/1,22 MWe) ünite olmak üzere 2 adet Francis tipi türbinden toplamda</t>
    </r>
    <r>
      <rPr>
        <b/>
        <sz val="11"/>
        <color rgb="FF000000"/>
        <rFont val="Calibri"/>
        <family val="2"/>
        <charset val="162"/>
      </rPr>
      <t xml:space="preserve"> 5,54 MWm</t>
    </r>
    <r>
      <rPr>
        <sz val="11"/>
        <color rgb="FF000000"/>
        <rFont val="Calibri"/>
        <family val="2"/>
        <charset val="162"/>
      </rPr>
      <t xml:space="preserve">/5,35 MWe kurulu güçte ve 63,10 m kuyruksuyu kotunda tesis edilecek santralde türbinlenerek yılda 18,73 GWh enerji üretilmesi planlanmıştır. Kızılcapınar Barajı: enerji amacının ortak tesislerdeki hisse oranı </t>
    </r>
    <r>
      <rPr>
        <b/>
        <sz val="11"/>
        <color rgb="FF000000"/>
        <rFont val="Calibri"/>
        <family val="2"/>
        <charset val="162"/>
      </rPr>
      <t>% 11,90</t>
    </r>
    <r>
      <rPr>
        <sz val="11"/>
        <color rgb="FF000000"/>
        <rFont val="Calibri"/>
        <family val="2"/>
        <charset val="162"/>
      </rPr>
      <t>, endüstri amacının ortak tesislerdeki hisse oranı % 49,10, sulamanın % 10,00 ve içme suyunun % 29,00 olarak hesaplanmıştır.</t>
    </r>
  </si>
  <si>
    <t>67 ZONGULDAK</t>
  </si>
  <si>
    <t>ERDEMİR ENERJİ ÜRETİM A.Ş.</t>
  </si>
  <si>
    <t>AKRİA ENERJİ ÜRETİM A.Ş.</t>
  </si>
  <si>
    <t>AKÇA HES</t>
  </si>
  <si>
    <t>DEREBUCAK</t>
  </si>
  <si>
    <t>AKÇA HES PROJESİ MÜRACAAT ŞARTLARI :</t>
  </si>
  <si>
    <t>Akça HES projesi için yapılacak hidroelektrik kaynak katkı payı (HKKP) teklif verme toplantısında Su Kullanım Hakkı Anlaşması imzalayacak şirket belirlendikten sonra, EPDK’dan projeye ilişkin üretim lisansı alınıncaya kadar;
 a) Veraset ve iflas sebepleri dışında, şirketin ortaklık yapısını doğrudan veya dolaylı olarak değiştirecek, payların devri veya birleşme/bölünme gibi payların devri sonucunu doğuracak iş ve işlemler yapılamaz.
 b) Proje başka bir şirkete devredilemez.
 c) Aksi durumlarda; hangi aşamada olursa olsun şirketin proje başvurusu iptal edilecek olup başvuru sırasında Kurumumuza sunulan teminat mektubu irat kaydedilecektir.
 ç) Bu durumda şirket DSİ’den herhangi bir hak talebinde bulunmayacaktır.</t>
  </si>
  <si>
    <t>Başvuru esnasında sunulacak225.000,00 TL tutarındaki geçici teminat mektubunun geçerlilik süresi (teminat mektubu vade başlangıç tarihi ve vade bitiş tarihi arasındaki fark) en az 3 yıl olacaktır.</t>
  </si>
  <si>
    <t>Akça HES projesi sulama hissesi % 99,60 ve enerji hissesi % 0,40 olarak belirlenmiştir.</t>
  </si>
  <si>
    <t>Projeye başvuru esnasında firmalardan yukarıda belirtilen hizmet bedelinin % 1'ine karşılık gelen toplam 260,78-TL'lik bedel, ilgili mevzuatta belirtilmiş olan hizmet bedelinin alt sınır bedeli olan 49.139,00-TL'nin altında olduğu için, projeye müracaat edecek olan firmalardan  % 1 Hizmet Bedeli karşılığı olarak 49.139,00-TL alınacaktır.</t>
  </si>
  <si>
    <t xml:space="preserve"> Akça HES projesinde, DSİ tarafından işletmeye açılan sulama alanlarında yürütülen Planlı Su Dağıtımı çalışma esasları çerçevesinde verilecek sulardan istifade edilerek enerji üretilecektir.</t>
  </si>
  <si>
    <t>Akça HES Projesinin, 2019 yılı Nisan ayı YİÜFE katsayısı ile güncellenerek bulunan hizmet bedeli 26.078,14-TL'dir</t>
  </si>
  <si>
    <t>Konya Çumra 2. Merhale Projesi” kapsamında; Derebucak Barajı İnşaatı, 29.12.1994 tarihinde ihale edilmiştir. İhaleye esas keşif bedeli 172.000.000.000,00 TL’dir. İhale tenzilatı % 14,14 ihale bedeli 147.679.200.000,00 TL dir. Gembos Derivasyonu ve Yeşildağ Sulaması İnşaatı 08.12.1995 tarihinde ihale edilmiştir. İhaleye esas keşif bedeli 1.405.000,00 YTL’dir. İhale tenzilatı % 40,60 ihale bedeli 834.570,00 YTL dir. Gembos Derivasyonu ve Yeşildağ Sulaması İnşaatı işinde toplamda % 72,30 oranında keşif artışı meydana gelmiş olup keşif artışı ile birlikte keşif bedeli 2.420.736,69 TL olmuştur. Derebucak Barajı Yeşildağ Sulaması ve Beyşehir Gölü Derivasyon Kanalı kamulaştırma bedeli ise 2019 yılı Nisan ayı YİÜFE katsayısı ile güncellenmesi ile toplam 12.434.610,47 TL’dir.</t>
  </si>
  <si>
    <t xml:space="preserve">04 KONYA </t>
  </si>
  <si>
    <t>ARGALI İNŞ.MİM.MÜH.EMLAK LTD.ŞTİ.</t>
  </si>
  <si>
    <r>
      <t xml:space="preserve">15.06.2019 tarih ve 30802 sayılı Resmi Gazetede yayımlanarak yürürlüğe giren Yönetmeliğin ilgili maddesi gereğince, Ek-3A Fizibilite Raporu inceleme bedeli olarak 2019 yılı için </t>
    </r>
    <r>
      <rPr>
        <b/>
        <sz val="11"/>
        <color rgb="FFFF0000"/>
        <rFont val="Calibri"/>
        <family val="2"/>
        <charset val="162"/>
      </rPr>
      <t xml:space="preserve">10.000,00-TL </t>
    </r>
    <r>
      <rPr>
        <sz val="11"/>
        <color rgb="FF000000"/>
        <rFont val="Calibri"/>
        <family val="2"/>
        <charset val="162"/>
      </rPr>
      <t xml:space="preserve">alınacaktır. </t>
    </r>
  </si>
  <si>
    <r>
      <t xml:space="preserve">Başvuru esnasında Firmalardan EK-3A formatında Fizibilite Raporu ve Fizibilite Raporu Kontrol ücreti (2019 yılı için 48.215,00 TL) alınacaktır. </t>
    </r>
    <r>
      <rPr>
        <b/>
        <sz val="11"/>
        <color rgb="FFFF0000"/>
        <rFont val="Calibri"/>
        <family val="2"/>
        <charset val="162"/>
      </rPr>
      <t>(*)</t>
    </r>
  </si>
  <si>
    <t>RİZE ÇAĞRANKAYA HES</t>
  </si>
  <si>
    <t>TRABZON (22)</t>
  </si>
  <si>
    <t>RİZE ÇAĞRANKAYA HES PROJESİ MÜRACAAT ŞARTLARI :</t>
  </si>
  <si>
    <t>Başvuru esnasında sunulacak 225.000,00 TL tutarındaki geçici teminat mektubunun geçerlilik süresi (teminat mektubu vade başlangıç tarihi ve vade bitiş tarihi arasındaki fark) en az 3 yıl olacaktır.</t>
  </si>
  <si>
    <t>Rize Çağrankaya HES projesinin (2019 yılı Mayıs ayı YİÜFE katsayısı ile güncellenerek bulunan) hizmet bedeli 13.130,53 TL’dir.</t>
  </si>
  <si>
    <t>a)</t>
  </si>
  <si>
    <t>Veraset ve iflas sebepleri dışında, şirketin ortaklık yapısını doğrudan veya dolaylı olarak değiştirecek, payların devri veya birleşme/bölünme gibi payların devri sonucunu doğuracak iş ve işlemler yapılamaz.</t>
  </si>
  <si>
    <t>b)</t>
  </si>
  <si>
    <t>c)</t>
  </si>
  <si>
    <t>Proje başka bir şirkete devredilemez.</t>
  </si>
  <si>
    <t>ç)</t>
  </si>
  <si>
    <t>Aksi durumlarda; hangi aşamada olursa olsun şirketin proje başvurusu iptal edilecek olup başvuru sırasında Kurumumuza sunulan teminat mektubu irat kaydedilecektir.</t>
  </si>
  <si>
    <t>Bu durumda şirket DSİ’den herhangi bir hak talebinde bulunmayacaktır.</t>
  </si>
  <si>
    <r>
      <t xml:space="preserve">Başvuru esnasında Firmalardan EK-3A formatında Fizibilite Raporu (5 nüsha, CD ile birlikte) ve Fizibilite Raporu Kontrol ücreti (2019 yılı için </t>
    </r>
    <r>
      <rPr>
        <b/>
        <sz val="11"/>
        <color rgb="FF000000"/>
        <rFont val="Calibri"/>
        <family val="2"/>
        <charset val="162"/>
      </rPr>
      <t>10.000,00 TL</t>
    </r>
    <r>
      <rPr>
        <sz val="11"/>
        <color rgb="FF000000"/>
        <rFont val="Calibri"/>
        <family val="2"/>
        <charset val="162"/>
      </rPr>
      <t>) alınacaktır.</t>
    </r>
  </si>
  <si>
    <r>
      <t xml:space="preserve">Projenin çalışıldığı İlk Etüt Raporları DSİ Hidroelektrik Enerji Dairesi Başkanlığı-ETLİK adresinden ücretsiz görülebilecek olup, isteyenlere bedeli (2019 yılı için </t>
    </r>
    <r>
      <rPr>
        <b/>
        <sz val="11"/>
        <color rgb="FF000000"/>
        <rFont val="Calibri"/>
        <family val="2"/>
        <charset val="162"/>
        <scheme val="minor"/>
      </rPr>
      <t>275,00-TL</t>
    </r>
    <r>
      <rPr>
        <sz val="11"/>
        <color rgb="FF000000"/>
        <rFont val="Calibri"/>
        <family val="2"/>
        <charset val="162"/>
        <scheme val="minor"/>
      </rPr>
      <t>) karşılığı “compact disc (CD)” ortamına aktarılmış hali verilebilecektir.  Projeye başvuruda bulunacak firmaların bu dokümanı temin etmeleri ve buna ilişkin belgeyi başvuru dosyasında sunmaları gerekmektedir.</t>
    </r>
  </si>
  <si>
    <r>
      <t xml:space="preserve">Projeye başvuru esnasında firmalardan yukarıda belirtilen hizmet bedelinin % 1'ne karşılık gelen toplam 131,31-TL’lik bedel, ilgili mevzuatta belirtilmiş olan hizmet bedelinin alt sınır bedeli olan 49.139,00 TL’nin altında olduğu için, projeye müracaat edecek olan firmalardan </t>
    </r>
    <r>
      <rPr>
        <b/>
        <sz val="11"/>
        <color rgb="FF000000"/>
        <rFont val="Calibri"/>
        <family val="2"/>
        <charset val="162"/>
      </rPr>
      <t>% 1 Hizmet Bedeli</t>
    </r>
    <r>
      <rPr>
        <sz val="11"/>
        <color rgb="FF000000"/>
        <rFont val="Calibri"/>
        <family val="2"/>
        <charset val="162"/>
      </rPr>
      <t xml:space="preserve"> karşılığı olarak </t>
    </r>
    <r>
      <rPr>
        <b/>
        <sz val="11"/>
        <color rgb="FF000000"/>
        <rFont val="Calibri"/>
        <family val="2"/>
        <charset val="162"/>
      </rPr>
      <t>49.139,00-TL</t>
    </r>
    <r>
      <rPr>
        <sz val="11"/>
        <color rgb="FF000000"/>
        <rFont val="Calibri"/>
        <family val="2"/>
        <charset val="162"/>
      </rPr>
      <t xml:space="preserve"> alınacaktır.</t>
    </r>
  </si>
  <si>
    <r>
      <t xml:space="preserve">Rize Çağrankaya HES projesi için yapılacak hidroelektrik kaynak katkı payı (HKKP) teklif verme toplantısında Su Kullanım Hakkı Anlaşması imzalayacak şirket belirlendikten sonra, EPDK’dan projeye ilişkin </t>
    </r>
    <r>
      <rPr>
        <i/>
        <sz val="11"/>
        <color rgb="FF000000"/>
        <rFont val="Calibri"/>
        <family val="2"/>
        <charset val="162"/>
      </rPr>
      <t>üretim lisansı alınıncaya kadar;</t>
    </r>
  </si>
  <si>
    <t>ERDOĞANLAR ENERJİ İNŞAAT MADENCİLİK TİC. LTD. ŞTİ.</t>
  </si>
  <si>
    <t>İSTYAP GAYRİMENKUL MÜH. MİM. İNŞ. VE ENERJİ SAN. TİC. LTD. ŞTİ.</t>
  </si>
  <si>
    <t>DURUCASU ELEKTRİK ÜRETİM LTD. ŞTİ.</t>
  </si>
  <si>
    <t>84,35</t>
  </si>
  <si>
    <t>PROJE ADI</t>
  </si>
  <si>
    <t>KURUM</t>
  </si>
  <si>
    <t>KURULU GÜÇ</t>
  </si>
  <si>
    <t xml:space="preserve">ENERJİ </t>
  </si>
  <si>
    <t>FİRM ENJ.</t>
  </si>
  <si>
    <t xml:space="preserve">İLÇE </t>
  </si>
  <si>
    <t>BÖLGE</t>
  </si>
  <si>
    <t>MAKSAT</t>
  </si>
  <si>
    <t>275,24</t>
  </si>
  <si>
    <t>89,70</t>
  </si>
  <si>
    <t>İKİZDERE</t>
  </si>
  <si>
    <t xml:space="preserve"> İKİZDERE-DEREKÖY HES PROJESİ MÜRACAAT ŞARTLARI :</t>
  </si>
  <si>
    <t>Başvuru esnasında Firmalardan EK-3A formatında Fizibilite Raporu ve Fizibilite Raporu Kontrol ücreti (2019 yılı için 10.000,00-TL) alınacaktır.</t>
  </si>
  <si>
    <t>Başvuru esnasında sunulacak 1.150.000,00-TL tutarındaki geçici teminat mektubunun geçerlilik süresi (teminat mektubu vade başlangıç tarihi ve vade bitiş tarihi arasındaki fark) en az üç yıl olacaktır.</t>
  </si>
  <si>
    <t xml:space="preserve">İkizdere-Dereköy HES projesi için yapılacak hidroelektrik kaynak katkı payı (HKKP) teklif verme toplantısında Su Kullanım Hakkı Anlaşması imzalayacak şirket belirlendikten sonra, EPDK’dan projeye ilişkin üretim lisansı alınıncaya kadar;
           a) Veraset ve iflas sebepleri dışında, şirketin ortaklık yapısını doğrudan veya dolaylı olarak değiştirecek, payların devri veya birleşme/bölünme gibi payların devri sonucunu doğuracak iş ve işlemler yapılamaz.
           b) Proje başka bir şirkete devredilemez.
           c) Aksi durumlarda; hangi aşamada olursa olsun şirketin proje başvurusu iptal edilecek olup başvuru sırasında Kurumumuza sunulan teminat mektubu irat kaydedilecektir.
           ç) Bu durumda şirket DSİ’den herhangi bir hak talebinde bulunmayacaktır.
</t>
  </si>
  <si>
    <t>İKİZDERE-DEREKÖY HES</t>
  </si>
  <si>
    <t xml:space="preserve">BULGURDERE VE AYRANPINAR HES </t>
  </si>
  <si>
    <t>NURHAK</t>
  </si>
  <si>
    <t>46  KAHRAMANMARAŞ</t>
  </si>
  <si>
    <t>KAHRAMANMARAŞ (20)</t>
  </si>
  <si>
    <t xml:space="preserve"> BULGURDERE VE AYRANPINAR HES PROJESİ MÜRACAAT ŞARTLARI :</t>
  </si>
  <si>
    <t>Başvuru esnasında Firmalardan EK-3A formatında Fizibilite Raporu (5 nüsha, CD ile birlikte) ve Fizibilite Raporu Kontrol ücreti (2019 yılı için 10.000,00 TL) alınacaktır.</t>
  </si>
  <si>
    <t>Projenin çalışıldığı İlk Etüt Raporları DSİ Hidroelektrik Enerji Dairesi Başkanlığı-ETLİK adresinden ücretsiz görülebilecek olup, isteyenlere bedeli (2019 yılı için 275,00-TL) karşılığı “compact disc (CD)” ortamına aktarılmış hali verilebilecektir.  Projeye başvuruda bulunacak firmaların bu dokümanı temin etmeleri ve buna ilişkin belgeyi başvuru dosyasında sunmaları gerekmektedir.</t>
  </si>
  <si>
    <t>Bulgurdere ve Ayranpınar HES projesinin (2019 yılı Mayıs ayı YİÜFE katsayısı ile güncellenerek bulunan) hizmet bedeli 47.926,57 TL’dir.</t>
  </si>
  <si>
    <t>ZİFANA ENERJİ ÜRETİM AŞ</t>
  </si>
  <si>
    <t>SMART HİDRO TEKNOLOJİ ELEKTRİK ÜRETİM AŞ</t>
  </si>
  <si>
    <t>MHM TURKEY MAKİNE TİC.LTD.ŞTİ.</t>
  </si>
  <si>
    <t>BLUE MADENCİLİK İNŞ.ENERJİ ELEKTRİK ÜRETİM SAN.VE TİC.A.Ş.</t>
  </si>
  <si>
    <t>BELLİS RES ELEKTRİK ÜRETİM A.Ş.</t>
  </si>
  <si>
    <t>ENERSE ENERJİ ELEKTRİK ÜRT. İNŞ. MADEN. SAN. VE TİC. A.Ş.</t>
  </si>
  <si>
    <t>HEMŞİN I REGÜLATÖRÜ VE HES</t>
  </si>
  <si>
    <t>HEMŞİN</t>
  </si>
  <si>
    <t>HEMŞİN I REGÜLATÖRÜ VE HES PROJESİ MÜRACAAT ŞARTLARI :</t>
  </si>
  <si>
    <t>Başvuru esnasında sunulacak 340.000,00 TL tutarındaki geçici teminat mektubunun geçerlilik süresi (teminat mektubu vade başlangıç tarihi ve vade bitiş tarihi arasındaki fark) en az 3 yıl olacaktır.</t>
  </si>
  <si>
    <t>Projenin çalışıldığı Fizibilite Raporları DSİ Hidroelektrik Enerji Dairesi Başkanlığı-ETLİK adresinden ücretsiz görülebilecek olup isteyenlere bedeli (2019 yılı için 973,00 TL) karşılığında “compact disc (CD)” ortamına aktarılmış hali verilebilecektir.  Projeye başvuruda bulunacak firmaların rapor temin bedeline ilişkin dokümanı temin etmeleri ve başvuru dosyasında sunmaları gerekmektedir.</t>
  </si>
  <si>
    <t>Hemşin I Regülatörü ve HES Projesinin (2019 yılı Kasım ayı YİÜFE katsayısı ile güncellenerek bulunan)  hizmet bedeli 116.331,09 TL’dir.</t>
  </si>
  <si>
    <t>Projeye başvuru esnasında şirketlerden yukarıda belirtilen hizmet bedelinin % 1'ne karşılık gelen toplam 1.163,31-TL’lik bedel, ilgili mevzuatta belirtilmiş olan hizmet bedelinin alt sınır bedeli olan 49.139,00 TL’nin altında olduğu için, projeye müracaat edecek olan firmalardan % 1 Hizmet Bedeli karşılığı olarak 49.139,00 TL alınacaktır. Ancak; projeyi yapmaya hak kazanan firmanın yükümlülüklerini yerine getirmemesi durumunda, projeye başvuru esnasında firmadan alınan EK-5 Taahhütname’nin 5. maddesinde yer alan hüküm gereği, hizmet bedelinin geriye kalan kısmı da ilgili firmadan tahsil edilecektir.</t>
  </si>
  <si>
    <t xml:space="preserve">Hemşin I Regülatörü ve HES projesi için yapılacak hidroelektrik kaynak katkı payı (HKKP) teklif verme toplantısında Su Kullanım Hakkı Anlaşması imzalayacak şirket belirlendikten sonra, EPDK’dan projeye ilişkin üretim lisansı alınıncaya kadar;
a. Veraset ve iflas sebepleri dışında, şirketin ortaklık yapısını doğrudan veya dolaylı olarak değiştirecek, payların devri veya birleşme/bölünme gibi payların devri sonucunu doğuracak iş ve işlemler yapılamaz.
b. Proje başka bir şirkete devredilemez
c. Aksi durumlarda; hangi aşamada olursa olsun şirketin proje başvurusu iptal edilecek olup başvuru sırasında Kurumumuza sunulan teminat mektubu irat kaydedilecektir.
d. Bu durumda şirket DSİ’den herhangi bir hak talebinde bulunmayacaktır.
</t>
  </si>
  <si>
    <t xml:space="preserve">Çavuş Bir Jeotermal Enerji ve Elektrik Üretim Ltd. Şti. tarafından Hemşin I HES ile ilgili olarak şu ana kadar yapılmış olan imalatların tamamı 19.02.2013 tarihli Protokol ile Hemşin Belediye Başkanlığı’na hibe edildiğinden, projeye yapmaya hak kazanacak Şirketin, tamamlanan söz konusu imalatların karşılığı olarak aşağıdaki asgari şartları yerine getirmesi gerekmektedir.
a. Tesisin geçici kabulünün yapılarak işletmeye alınmasını müteakip, ilk 10 (on) yılda Hemşin Belediyesi adına olan tüm elektrik aboneliklerinin (hizmet binası, meydan parkı, arıtma tesisleri vb.) fatura ücretleri, santrali işleten Şirket tarafından ödenecektir.
b. İşletmenin '11. - 20. yılları arası' (11. ve 20. yıllar dahil olmak üzere toplamda 10 yıl) enerji üretim tesisinin net gelirinin % 5’i, '21. - 30. yılları arası' (21. ve 30. yıllar dahil olmak üzere toplamda 10 yıl) enerji üretim tesisinin net gelirinin % 10’u ve '31. - lisans süresinin son bulduğu yıl' arası enerji üretim tesisinin  net gelirinin  % 15’i, Hemşin Belediyesine fatura karşılığı veya bağış yoluyla ödenecektir.
</t>
  </si>
  <si>
    <t>ÇAMLICA-2 HES</t>
  </si>
  <si>
    <t xml:space="preserve">Başvuru esnasında sunulacak olan 675.000,00-TL tutarındaki geçici teminat mektubunun geçerlilik süresi (teminat mektubu vade başlangıç tarihi ve vade bitiş tarihi arasındaki fark) en az 3 yıl olacaktır.     </t>
  </si>
  <si>
    <t xml:space="preserve"> Projenin çalışıldığı İlk Etüt Raporu, DSİ Hidroelektrik Enerji Dairesi Başkanlığı- ETLİK adresinden ücretsiz görülebilecek olup isteyenlere bedeli (2019 yılı için 275,00-TL) karşılığı “compact disc (CD)” ortamına aktarılmış hali verilebilecektir. Projeye başvuruda bulunacak firmaların bu dökümanı temin etmeleri ve buna ilişkin belgeyi başvuru dosyasında sunmaları gerekmektedir. </t>
  </si>
  <si>
    <t xml:space="preserve"> ÇAMLICA-2 HES PROJESİ MÜRACAAT ŞARTLARI :</t>
  </si>
  <si>
    <t>Çamlıca-2 HES Projesinin, 2019 yılı Ekim ayı YİÜFE katsayısı ile güncellenerek bulunan hizmet bedeli 178.463,02-TL'dir.</t>
  </si>
  <si>
    <t xml:space="preserve">Çamlıca-2 HES projesi için yapılacak hidroelektrik kaynak katkı payı (HKKP) teklif verme toplantısında Su Kullanım Hakkı Anlaşması imzalayacak şirket belirlendikten sonra;
 a) Su Kullanım Hakkı Anlaşması imzalamaya hak kazanıldığı EPDK’ya bildirilinceye kadar şirket unvanı değiştirilemez,
 b) Lisans alıncaya kadar, veraset ve iflas nedenleri ile Elektrik Piyasası Lisans Yönetmeliğinde belirtilen istisnalar dışında ortaklık yapısında doğrudan veya dolaylı olarak herhangi bir değişiklik yapılamaz, paylar devredilemez, payların devredilmesi veya payların devri sonucunu doğuracak iş ve işlemler yapılamaz (bu hususlar şirket Ticaret Sicil Gazetesindeki Ana Sözleşmesine derç edecektir), 
c) Aksi durumlarda; hangi aşamada olursa olsun şirketin proje başvurusu iptal edilecek olup başvuru sırasında Kurumumuza sunulan teminat mektubu irat kaydedilecektir.                                                                                                                               
ç) Bu durumda şirket DSİ’den herhangi bir hak talebinde bulunmayacaktır.
</t>
  </si>
  <si>
    <t xml:space="preserve">Projeye başvuru esnasında firmalardan yukarıda belirtilen hizmet bedelinin % 1'ine karşılık gelen toplam 1.784,63 -TL'lik bedel, ilgili mevzuatta belirtilmiş olan hizmet bedelinin alt sınır bedeli olan 49.139,00-TL'nin altında olduğu için, projeye müracaat edecek olan firmalardan  % 1 Hizmet Bedeli karşılığı olarak 49.139,00-TL alınacaktır. Ancak; projeyi almaya hak kazanan firmanın yükümlülüklerini yerine getirmemesi durumunda, projeye başvuru esnasında firmadan alınan EK-5A Taahhütname’nin 5. maddesinde yer alan hüküm gereği, hizmet bedelinin geriye kalan kısmı da ilgili firmadan tahsil edilecektir.  </t>
  </si>
  <si>
    <t>REİS RS ENERJİ ELEKTRİK ÜRETİM SAN. VE TİC.AŞ</t>
  </si>
  <si>
    <t>İkizdere-Dereköy HES projesinin (2019 yılı Haziran ayı YİÜFE katsayısı ile güncellenerek bulunan) hizmet bedeli 345.738,88 TL’dir.</t>
  </si>
  <si>
    <t>AKIN REGÜLATÖRÜ VE HES</t>
  </si>
  <si>
    <t>TEPE REGÜLATÖRÜ VE HES</t>
  </si>
  <si>
    <t>AKIN REGÜLATÖRÜ VE HES PROJESİ MÜRACAAT ŞARTLARI :</t>
  </si>
  <si>
    <t>Başvuru esnasında sunulacak 675.000,00-TL tutarındaki geçici teminat mektubunun geçerlilik süresi (teminat mektubu vade başlangıç tarihi ve vade bitiş tarihi arasındaki fark) en az üç yıl olacaktır.</t>
  </si>
  <si>
    <t>Akın Regülatörü ve HES projesinin (2019 yılı Kasım ayı YİÜFE katsayısı ile güncellenerek bulunan) hizmet bedeli 62.572,46 TL’dir.</t>
  </si>
  <si>
    <t xml:space="preserve">Akın Regülatörü ve HES projesi için yapılacak hidroelektrik kaynak katkı payı (HKKP) teklif verme toplantısında Su Kullanım Hakkı Anlaşması imzalayacak şirket belirlendikten sonra, EPDK’dan projeye ilişkin üretim lisansı alınıncaya kadar;
           a) Veraset ve iflas sebepleri dışında, şirketin ortaklık yapısını doğrudan veya dolaylı olarak değiştirecek, payların devri veya birleşme/bölünme gibi payların devri sonucunu doğuracak iş ve işlemler yapılamaz.
           b) Proje başka bir şirkete devredilemez.
           c) Aksi durumlarda; hangi aşamada olursa olsun şirketin proje başvurusu iptal edilecek olup başvuru sırasında Kurumumuza sunulan teminat mektubu irat kaydedilecektir.
           ç) Bu durumda şirket DSİ’den herhangi bir hak talebinde bulunmayacaktır.
</t>
  </si>
  <si>
    <t>Başvuru esnasında Firmalardan EK-3A formatında Fizibilite Raporu ve Fizibilite Raporu Kontrol ücreti (2019 yılı için 10.000,00-TL) alınacaktır</t>
  </si>
  <si>
    <t>TEPE REGÜLATÖRÜ VE HES PROJESİ MÜRACAAT ŞARTLARI :</t>
  </si>
  <si>
    <t>Tepe Regülatörü ve HES projesinin (2019 yılı Kasım ayı YİÜFE katsayısı ile güncellenerek bulunan) hizmet bedeli 59.817,00 TL’dir.</t>
  </si>
  <si>
    <t>REİS RS ENERJİ ELEKTRİK ÜRETİM SAN. ve TİC. AŞ</t>
  </si>
  <si>
    <t xml:space="preserve">Bulgurdere ve Ayranpınar HES projesi için yapılacak hidroelektrik kaynak katkı payı (HKKP) teklif verme toplantısında Su Kullanım Hakkı Anlaşması imzalayacak şirket belirlendikten sonra, EPDK’dan projeye ilişkin üretim lisansı alınıncaya kadar;                                                                                                                                                                                                                                                                                                   a) Veraset ve iflas sebepleri dışında, şirketin ortaklık yapısını doğrudan veya dolaylı olarak değiştirecek, payların devri veya birleşme/bölünme gibi payların devri sonucunu doğuracak iş ve işlemler yapılamaz. 
b) Proje başka bir şirkete devredilemez. 
c) Aksi durumlarda; hangi aşamada olursa olsun şirketin proje başvurusu iptal edilecek olup başvuru sırasında Kurumumuza sunulan teminat mektubu irat kaydedilecektir. 
ç) Bu durumda şirket DSİ’den herhangi bir hak talebinde bulunmayacaktır.
</t>
  </si>
  <si>
    <t>Projeye başvuru esnasında şirketlerden yukarıda belirtilen hizmet bedelinin % 1'ne karşılık gelen toplam 3.457,39 TL’lik bedel, ilgili mevzuatta belirtilmiş olan hizmet bedelinin alt sınır bedeli olan 49.139,00 TL’nin altında olduğu için, projeye müracaat edecek olan firmalardan % 1 Hizmet Bedeli karşılığı olarak 49.139,00-TL alınacaktır. Ancak; projeyi almaya hak kazanan firmanın yükümlülüklerini yerine getirmemesi durumunda, projeye başvuru esnasında firmadan alınan EK-5A Taahhütnamenin 5. maddesinde yer alan hüküm gereği, hizmet bedelinin geriye kalan kısmı da ilgili firmadan tahsil edilecektir.</t>
  </si>
  <si>
    <t>Projeye başvuru esnasında firmalardan yukarıda belirtilen hizmet bedelinin % 1'ne karşılık gelen toplam 479,27-TL’lik bedel, ilgili mevzuatta belirtilmiş olan hizmet bedelinin alt sınır bedeli olan 49.139,00-TL’nin altında olduğu için, projeye müracaat edecek olan firmalardan % 1 Hizmet Bedeli karşılığı olarak 49.139,00-TL alınacaktır.  Ancak; projeyi almaya hak kazanan firmanın yükümlülüklerini yerine getirmemesi durumunda, projeye başvuru esnasında firmadan alınan EK-5A Taahhütnamenin 5. maddesinde yer alan hüküm gereği, hizmet bedelinin geriye kalan kısmı da ilgili firmadan tahsil edilecektir.</t>
  </si>
  <si>
    <t>Projeye başvuru esnasında şirketlerden yukarıda belirtilen hizmet bedelinin % 1'ne karşılık gelen toplam 625,72 TL’lik bedel, ilgili mevzuatta belirtilmiş olan hizmet bedelinin alt sınır bedeli olan 49.139,00 TL’nin altında olduğu için, projeye müracaat edecek olan firmalardan % 1 Hizmet Bedeli karşılığı olarak 49.139,00-TL alınacaktır. Ancak; projeyi almaya hak kazanan firmanın yükümlülüklerini yerine getirmemesi durumunda, projeye başvuru esnasında firmadan alınan EK-5A Taahhütnamenin 5. maddesinde yer alan hüküm gereği, hizmet bedelinin geriye kalan kısmı da ilgili firmadan tahsil edilecektir</t>
  </si>
  <si>
    <t>Projeye başvuru esnasında şirketlerden yukarıda belirtilen hizmet bedelinin % 1'ne karşılık gelen toplam 598,17 TL’lik bedel, ilgili mevzuatta belirtilmiş olan hizmet bedelinin alt sınır bedeli olan 49.139,00 TL’nin altında olduğu için, projeye müracaat edecek olan firmalardan % 1 Hizmet Bedeli karşılığı olarak 49.139,00-TL alınacaktır. Ancak; projeyi almaya hak kazanan firmanın yükümlülüklerini yerine getirmemesi durumunda, projeye başvuru esnasında firmadan alınan EK-5A Taahhütnamenin 5. maddesinde yer alan hüküm gereği, hizmet bedelinin geriye kalan kısmı da ilgili firmadan tahsil edilecektir.</t>
  </si>
  <si>
    <t>RİTİM ENERJİ ÜRETİM SAN. VE TİC.LTD.ŞTİ</t>
  </si>
  <si>
    <t>UĞUR 1-2 HES</t>
  </si>
  <si>
    <t>UĞUR 1-2 HES PROJESİ MÜRACAAT ŞARTLARI :</t>
  </si>
  <si>
    <t>Başvuru esnasında Firmalardan EK-3A formatında Fizibilite Raporu ve Fizibilite Raporu Kontrol ücreti (2020 yılı için 10.736,00-TL) alınacaktır.</t>
  </si>
  <si>
    <t>Projenin çalışıldığı İlk Etüt Raporu, DSİ Hidroelektrik Enerji Dairesi Başkanlığı-ETLİK adresinden ücretsiz görülebilecek olup, isteyenlere bedeli (2020 yılı için 295,00-TL) karşılığı “compact disc (CD)” ortamına aktarılmış hali verilebilecektir.  Projeye başvuruda bulunacak firmaların bu dokümanı temin etmeleri ve buna ilişkin belgeyi başvuru dosyasında sunmaları gerekmektedir.</t>
  </si>
  <si>
    <t>Uğur 1-2 HES projesinin (2019 yılı Aralık ayı YİÜFE katsayısı ile güncellenerek bulunan) hizmet bedeli 167.648,22-TL’dir</t>
  </si>
  <si>
    <t>. Projeye başvuru esnasında şirketlerden yukarıda belirtilen hizmet bedelinin % 1'ne karşılık gelen toplam 1.676,48 TL’lik bedel, ilgili mevzuatta belirtilmiş olan hizmet bedelinin alt sınır bedeli olan 52.756,00 TL’nin altında olduğu için, projeye müracaat edecek olan firmalardan % 1 Hizmet Bedeli karşılığı olarak 52.756,00-TL alınacaktır. Ancak; projeyi almaya hak kazanan firmanın yükümlülüklerini yerine getirmemesi durumunda, projeye başvuru esnasında firmadan alınan EK-5A Taahhütnamenin 5. maddesinde yer alan hüküm gereği, hizmet bedelinin geriye kalan kısmı da ilgili firmadan tahsil edilecektir.</t>
  </si>
  <si>
    <t>ÇAMLICA-1 HES</t>
  </si>
  <si>
    <t xml:space="preserve"> ÇAMLICA-1 HES PROJESİ MÜRACAAT ŞARTLARI :</t>
  </si>
  <si>
    <t>Çamlıca-1 HES Projesinin, 2019 yılı Ekim ayı YİÜFE katsayısı ile güncellenerek bulunan hizmet bedeli 146.893,90-TL'dir.</t>
  </si>
  <si>
    <t>Projeye başvuru esnasında firmalardan yukarıda belirtilen hizmet bedelinin % 1'ine karşılık gelen toplam 1.468,94-TL'lik bedel, ilgili mevzuatta belirtilmiş olan hizmet bedelinin alt sınır bedeli olan 49.139,00-TL'nin altında olduğu için, projeye müracaat edecek olan firmalardan  % 1 Hizmet Bedeli karşılığı olarak 49.139,00-TL alınacaktır. Ancak; projeyi almaya hak kazanan firmanın yükümlülüklerini yerine getirmemesi durumunda, projeye başvuru esnasında firmadan alınan EK-5A Taahhütname’nin 5. maddesinde yer alan hüküm gereği, hizmet bedelinin geriye kalan kısmı da ilgili firmadan tahsil edilecektir.</t>
  </si>
  <si>
    <t xml:space="preserve">Çamlıca-1 HES projesi için yapılacak hidroelektrik kaynak katkı payı (HKKP) teklif verme toplantısında Su Kullanım Hakkı Anlaşması imzalayacak şirket belirlendikten sonra;
 a) Su Kullanım Hakkı Anlaşması imzalamaya hak kazanıldığı EPDK’ya bildirilinceye kadar şirket unvanı değiştirilemez,
 b) Lisans alıncaya kadar, veraset ve iflas nedenleri ile Elektrik Piyasası Lisans Yönetmeliğinde belirtilen istisnalar dışında ortaklık yapısında doğrudan veya dolaylı olarak herhangi bir değişiklik yapılamaz, paylar devredilemez, payların devredilmesi veya payların devri sonucunu doğuracak iş ve işlemler yapılamaz (bu hususlar şirket Ticaret Sicil Gazetesindeki Ana Sözleşmesine derç edecektir), 
c) Aksi durumlarda; hangi aşamada olursa olsun şirketin proje başvurusu iptal edilecek olup başvuru sırasında Kurumumuza sunulan teminat mektubu irat kaydedilecektir.                                                                                                                               
ç) Bu durumda şirket DSİ’den herhangi bir hak talebinde bulunmayacaktır.
</t>
  </si>
  <si>
    <t>ESPİYE KARADERE ENERJİ ÜRETİM SAN. VE TİC.LTD.ŞTİ.</t>
  </si>
  <si>
    <t>SAKSAN EN.ELEKT.ELEKTR.İNŞ.OTOMASYON KIR.MİM.BİLİŞİM SAN.TİC.LTD.ŞTİ.</t>
  </si>
  <si>
    <t>BLUE MADENCİLİK İNŞ. ENERJİ ELEKTRİK ÜRETİM SAN.VE TİC.AŞ</t>
  </si>
  <si>
    <t xml:space="preserve">Tepe Regülatörü ve HES projesi için, projeyi yapmaya talipli Şirketin başvuru dosyasını Kurumumuza sunduğu tarihten, EPDK’dan projeye ilişkin üretim lisansı alınan tarihe kadar;
           a) Veraset ve iflas sebepleri dışında, şirketin ortaklık yapısını doğrudan veya dolaylı olarak değiştirecek, payların devri veya birleşme/bölünme gibi payların devri sonucunu doğuracak iş ve işlemler yapılamaz.
           b) Proje başka bir şirkete devredilemez.
           c) Aksi durumlarda; hangi aşamada olursa olsun şirketin proje başvurusu iptal edilecek olup başvuru sırasında Kurumumuza sunulan teminat mektubu irat kaydedilecektir.
           ç) Bu durumda şirket DSİ’den herhangi bir hak talebinde bulunmayacaktır.
</t>
  </si>
  <si>
    <t xml:space="preserve">Uğur 1-2 HES projesi için, projeyi yapmaya talipli Şirketin başvuru dosyasını Kurumumuza sunduğu tarihten, EPDK’dan projeye ilişkin üretim lisansı alınan tarihe kadar;
           a) Veraset ve iflas sebepleri dışında, şirketin ortaklık yapısını doğrudan veya dolaylı olarak değiştirecek, payların devri veya birleşme/bölünme gibi payların devri sonucunu doğuracak iş ve işlemler yapılamaz.
           b) Proje başka bir şirkete devredilemez.
           c) Aksi durumlarda; hangi aşamada olursa olsun şirketin proje başvurusu iptal edilecek olup başvuru sırasında Kurumumuza sunulan teminat mektubu irat kaydedilecektir.
           ç) Bu durumda şirket DSİ’den herhangi bir hak talebinde bulunmayacaktır.
</t>
  </si>
  <si>
    <t>PERKO YAPI İNŞAAT SANAYİ VE TİCARET AŞ</t>
  </si>
  <si>
    <t>7201 sayılı Tebligat Kanunu’nun 7/a maddesine dayanılarak hazırlanan ve 06.12.2018 tarihli ve 30617 sayılı Resmi Gazetede yayımlanarak yürürlüğe giren “Elektronik Tebligat Yönetmeliği”nde usul ve esasları düzenlenmiş olan, PTT’den alınacak olan ve 15 rakamdan oluşacak olan “Elektronik Tebligat Adresi”nin, proje başvuru dosyasında bulunması gereken imzalı ve kaşeli “Şirket İletişim Bilgileri” belgesine mutlak suretle derç edilmesi gerekmektedir. Elektronik Tebligat Adresini beyan etmeyen şirketlerin proje başvuruları kabul edilmeyecektir.</t>
  </si>
  <si>
    <t>BULANCAK ENERJİ ÜRETİM SANAYİ VE TİC. AŞ</t>
  </si>
  <si>
    <t>MERTEKLİ REGÜLATÖRÜ VE HES</t>
  </si>
  <si>
    <t>ÜZÜMLÜ</t>
  </si>
  <si>
    <t xml:space="preserve"> ERZURUM (08)</t>
  </si>
  <si>
    <t>MERTEKLİ REGÜLATÖRÜ VE HES PROJESİ MÜRACAAT ŞARTLARI :</t>
  </si>
  <si>
    <t>Başvuru esnasında sunulacak olan 340.000,00-TL tutarındaki geçici teminat mektubunun geçerlilik süresi (teminat mektubu vade başlangıç tarihi ve vade bitiş tarihi arasındaki fark) en az 3 yıl olacaktır.</t>
  </si>
  <si>
    <t>Mertekli Regülatörü ve HES projesinde sulama hisse oranı % 94,63, enerji hisse oranı % 5,37 olarak belirlenmiştir.</t>
  </si>
  <si>
    <t>“ Mertekli Regülatörünün ilk keşif bedelinin bulunmaması nedeniyle, DSİ’ye ödenecek olan enerji hissesi katılım payının hesaplanmasında,  1964 tarihli “Erzincan Projesi Planlama Raporu”nda yer alan Mertekli Regülatörünün (Erzincan Regülatörü) keşif bedeli olan 8.000.000,00 Lira’nın (1964 yılı B.F’na göre) % 30 arttırılmış hali olan 10.400.000,00 Lira esas alınacaktır. YİÜFE ile güncelleme yapılırken, 1970 yılı Ocak Ayı’na ait katsayı (0,000228) kullanılacaktır. Mevcut Mertekli Regülatör yapısı ve rezervuarına ilişkin, kamulaştırma işlemleri için 25.343,41 TL (2020 yılı Ocak YİÜFE katsayısı ile güncellenmiş) tutarında harcama yapılmıştır.</t>
  </si>
  <si>
    <t>Mertekli Regülatörü ve HES Projesinin, 2020 yılı Ocak ayı YİÜFE katsayısı ile güncellenerek bulunan toplam hizmet bedeli 26.510,98 TL'dir</t>
  </si>
  <si>
    <t xml:space="preserve">Mertekli Regülatörü ve HES için, projeyi yapmaya talipli Şirketin başvuru dosyasını Kurumumuza sunduğu tarihten, EPDK’dan projeye ilişkin üretim lisansı alınan tarihe kadar;
           a) Veraset ve iflas sebepleri dışında, şirketin ortaklık yapısını doğrudan veya dolaylı olarak değiştirecek, payların devri veya birleşme/bölünme gibi payların devri sonucunu doğuracak iş ve işlemler yapılamaz.
           b) Proje başka bir şirkete devredilemez.
           c) Aksi durumlarda; hangi aşamada olursa olsun şirketin proje başvurusu iptal edilecek olup başvuru sırasında Kurumumuza sunulan teminat mektubu irat kaydedilecektir.
           ç) Bu durumda şirket DSİ’den herhangi bir hak talebinde bulunmayacaktır.
</t>
  </si>
  <si>
    <t xml:space="preserve">7201 sayılı Tebligat Kanunu’nun 7/a maddesine dayanılarak hazırlanan ve 06.12.2018 tarihli ve 30617 sayılı Resmi Gazetede yayımlanarak yürürlüğe giren “Elektronik Tebligat Yönetmeliği”nde usul ve esasları düzenlenmiş olan, PTT’den alınacak olan ve 15 rakamdan oluşacak olan “Elektronik Tebligat Adresi”nin, proje başvuru dosyasında bulunması gereken imzalı ve kaşeli “Şirket İletişim Bilgileri” belgesine mutlak suretle derç edilmesi gerekmektedir. Elektronik Tebligat Adresini beyan etmeyen şirketlerin proje başvuruları kabul edilmeyecektir.”   </t>
  </si>
  <si>
    <t xml:space="preserve">Projeye başvuru esnasında şirketlerden yukarıda belirtilen hizmet bedelinin % 1'ne karşılık gelen toplam 265,11 TL’lik bedel, ilgili mevzuatta belirtilmiş olan hizmet bedelinin alt sınır bedeli olan 52.756,00 TL’nin altında olduğu için, projeye müracaat edecek olan firmalardan % 1 Hizmet Bedeli karşılığı olarak 52.756,00-TL alınacaktır. </t>
  </si>
  <si>
    <t>Mevcut Mertekli Regülatöründen su alan sağ sahildeki pompaj sulamalarının  yılda 7,30 GWh’a kadar olan elektrik enerjisi giderleri, lisans süresi boyunca Mertekli Regülatörü ve HES projesini yapmaya hak kazanan Şirket tarafından, karşılanacaktır.</t>
  </si>
  <si>
    <t>SEVAL GRUP ELEKTRİK ÜRETİM AŞ</t>
  </si>
  <si>
    <t>ER İDARE TURİZM İNŞ.GIDA TEMİZLİK HİZMET ALIMI SAN. VE TİC.A.Ş.</t>
  </si>
  <si>
    <t>SANDALCIK REGÜLATÖRÜ VE HES</t>
  </si>
  <si>
    <t>ACIPAYAM</t>
  </si>
  <si>
    <t>SANDALCIK REGÜLATÖRÜ VE HES PROJESİ MÜRACAAT ŞARTLARI :</t>
  </si>
  <si>
    <t>Başvuru esnasında sunulacak olan 1.350.000,00-TL tutarındaki geçici teminat mektubunun geçerlilik süresi (teminat mektubu vade başlangıç tarihi ve vade bitiş tarihi arasındaki fark) en az 3 yıl olacaktır.</t>
  </si>
  <si>
    <t>Projenin çalışıldığı Planlama Raporu, DSİ Hidroelektrik Enerji Dairesi Başkanlığı- ETLİK adresinden ücretsiz görülebilecek olup isteyenlere bedeli (2020 yılı için 1.045,00-TL) karşılığı "Digital Versatile Disc (DVD)" ortamına aktarılmış hali verilebilecektir. Projeye başvuruda bulunacak firmaların bu dökümanı temin etmeleri ve buna ilişkin belgeyi başvuru dosyasında sunmaları gerekmektedir.</t>
  </si>
  <si>
    <t>Sandalcık Regülatörü ve HES Projesinin, 2020 Haziran YİÜFE katsayısı ile güncellenerek bulunan hizmet bedeli 5.338.860,09-TL'dir.</t>
  </si>
  <si>
    <t>Projeye başvuru esnasında şirketlerden yukarıda belirtilen hizmet bedelinin % 1'ne karşılık gelen 53.388,60-TL alınacaktır. Ancak; projeyi almaya hak kazanan firmanın yükümlülüklerini yerine getirmemesi durumunda, projeye başvuru esnasında firmadan alınan EK-5A Taahhütnamenin 5. maddesinde yer alan hüküm gereği, hizmet bedelinin geriye kalan kısmı da ilgili firmadan tahsil edilecektir.</t>
  </si>
  <si>
    <t xml:space="preserve">Sandalcık Regülatörü ve HES projesi için, projeyi yapmaya talipli Şirketin başvuru dosyasını Kurumumuza sunduğu tarihten, EPDK'dan projeye ilişkin üretim lisansı alınan tarihe kadar;
a) Veraset ve iflas sebepleri dışında, şirketin ortaklık yapısını doğrudan veya dolaylı olarak değiştirecek, payların devri veya birleşme/bölünme gibi payların devri sonucunu doğuracak iş ve işlemler yapılamaz.
b) Proje başka bir şirkete devredilemez.
c) Aksi durumlarda; hangi aşamada olursa olsun şirketin proje başvurusu iptal edilecek olup başvuru sırasında Kurumumuza sunulan teminat mektubu irat kaydedilecektir.
ç) Bu durumda şirket DSİ'den herhangi bir hak talebinde bulunmayacaktır.
</t>
  </si>
  <si>
    <t>"7201 sayılı Tebligat Kanunu'nun 7/a maddesine dayanılarak hazırlanan ve 06.12.2018 7. tarihli ve 30617 sayılı Resmi Gazetede yayımlanarak yürürlüğe giren "Elektronik Tebligat Yönetmeliği"nde usul
ve esasları düzenlenmiş olan, PTT'den alınacak olan ve 15 rakamdan oluşacak olan "Elektronik Tebligat Adresi"nin, proje başvuru dosyasında bulunması gereken imzalı ve kaşeli "Şirket İletişim Bilgileri" belgesine mutlak suretle derç edilmesi gerekmektedir. Elektronik Tebligat Adresini beyan etmeyen şirketlerin proje başvuruları kabul edilmeyecektir."</t>
  </si>
  <si>
    <t xml:space="preserve">Sandalcık Regülatörü ve HES projesinin ÇED Belgesi alınmış, Kamulaştırma ve Mansap Su Hakları Raporları hazırlanmış, Mali Analiz çalışmaları tamamlanmış, Kamulaştırmaya esas ilgili kurum izinleri başvuru dosyaları ile İmar Esas Başvuru dosyaları hazırlanmış ve dağıtım şirketinden bağlantı görüşünün alınması çalışmaları da tamamlanmıştı
</t>
  </si>
  <si>
    <t>ARMUTLU REGÜLATÖRÜ 1-2 VE HES</t>
  </si>
  <si>
    <t>69 BAYBURT</t>
  </si>
  <si>
    <t>ARMUTLU REGÜLATÖRÜ 1-2 VE HES PROJESİ MÜRACAAT ŞARTLARI :</t>
  </si>
  <si>
    <t>Başvuru esnasında sunulacak 340.000,00-TL tutarındaki geçici teminat mektubunun geçerlilik süresi (teminat mektubu vade başlangıç tarihi ve vade bitiş tarihi arasındaki fark) en az üç yıl olacaktır.</t>
  </si>
  <si>
    <t>Projenin çalışıldığı Ön inceleme Raporu, DSİ Hidroelektrik Enerji Dairesi Başkanlığı-ETLİK adresinden ücretsiz görülebilecek olup, isteyenlere bedeli (2020 yılı için 295,00-TL) karşılığı “compact disc (CD)” ortamına aktarılmış hali verilebilecektir.  Projeye başvuruda bulunacak firmaların bu dokümanı temin etmeleri ve buna ilişkin belgeyi başvuru dosyasında sunmaları gerekmektedir.</t>
  </si>
  <si>
    <r>
      <t xml:space="preserve">Armutlu Regülatörü 1-2 ve HES projesinin (2020 yılı Ağustos ayı YİÜFE katsayısı ile güncellenerek bulunan) hizmet bedeli </t>
    </r>
    <r>
      <rPr>
        <b/>
        <sz val="11"/>
        <color rgb="FF000000"/>
        <rFont val="Calibri"/>
        <family val="2"/>
        <charset val="162"/>
        <scheme val="minor"/>
      </rPr>
      <t>14.690,59 TL</t>
    </r>
    <r>
      <rPr>
        <sz val="11"/>
        <color rgb="FF000000"/>
        <rFont val="Calibri"/>
        <family val="2"/>
        <charset val="162"/>
        <scheme val="minor"/>
      </rPr>
      <t>'dir.</t>
    </r>
  </si>
  <si>
    <t xml:space="preserve"> Projeye başvuru esnasında şirketlerden yukarıda belirtilen hizmet bedelinin % 1'ne karşılık gelen toplam 146,91 TL’lik bedel, ilgili mevzuatta belirtilmiş olan hizmet bedelinin alt sınır bedeli olan 52.756,00 TL’nin altında olduğu için, projeye müracaat edecek olan firmalardan % 1 Hizmet Bedeli karşılığı olarak 52.756,00-TL alınacaktır.</t>
  </si>
  <si>
    <t xml:space="preserve">Armutlu Regülatörü 1-2 ve HES projesi için, projeyi yapmaya talipli Şirketin başvuru dosyasını Kurumumuza sunduğu tarihten, EPDK’dan projeye ilişkin üretim lisansı alınan tarihe kadar;
           a) Veraset ve iflas sebepleri dışında, şirketin ortaklık yapısını doğrudan veya dolaylı olarak değiştirecek, payların devri veya birleşme/bölünme gibi payların devri sonucunu doğuracak iş ve işlemler yapılamaz.
           b) Proje başka bir şirkete devredilemez.
           c) Aksi durumlarda; hangi aşamada olursa olsun şirketin proje başvurusu iptal edilecek olup başvuru sırasında Kurumumuza sunulan teminat mektubu irat kaydedilecektir.
           ç) Bu durumda şirket DSİ’den herhangi bir hak talebinde bulunmayacaktır.
</t>
  </si>
  <si>
    <t>HAYRAT</t>
  </si>
  <si>
    <t>BALTACI-MAKİ HES GRUBU PROJESİ MÜRACAAT ŞARTLARI :</t>
  </si>
  <si>
    <t>Başvuru esnasında sunulacak 1.050.000,00-TL tutarındaki geçici teminat mektubunun geçerlilik süresi (teminat mektubu vade başlangıç tarihi ve vade bitiş tarihi arasındaki fark) en az üç yıl olacaktır.</t>
  </si>
  <si>
    <r>
      <t xml:space="preserve">Baltacı-Maki HES Grubu projesinin (2020 yılı Ağustos ayı YİÜFE katsayısı ile güncellenerek bulunan) hizmet bedeli </t>
    </r>
    <r>
      <rPr>
        <b/>
        <sz val="11"/>
        <color rgb="FF000000"/>
        <rFont val="Calibri"/>
        <family val="2"/>
        <charset val="162"/>
        <scheme val="minor"/>
      </rPr>
      <t>415.894,63 TL'</t>
    </r>
    <r>
      <rPr>
        <sz val="11"/>
        <color rgb="FF000000"/>
        <rFont val="Calibri"/>
        <family val="2"/>
        <charset val="162"/>
        <scheme val="minor"/>
      </rPr>
      <t>dir.</t>
    </r>
  </si>
  <si>
    <t xml:space="preserve"> Projeye başvuru esnasında şirketlerden yukarıda belirtilen hizmet bedelinin % 1'ne karşılık gelen toplam 4.158,95 TL'lik bedel, ilgili mevzuatta belirtilmiş olan hizmet bedelinin alt sınır bedeli olan 52.756,00 TL’nin altında olduğu için, projeye müracaat edecek olan firmalardan % 1 Hizmet Bedeli karşılığı olarak 52.756,00-TL alınacaktır. Ancak; projeyi almaya hak kazanan firmanın yükümlülüklerini yerine  getirmemesi durumunda, projeye başvuru esnasında firmadan alınan EK-5A Taahhütnamenin 10. maddesinde yer alan hüküm gereği, hizmet bedelinin geriye kalan kısmı da ilgili firmadan tahsil edilecektir.</t>
  </si>
  <si>
    <t xml:space="preserve">Baltacı-Maki HES Grubu projesi için, projeyi yapmaya talipli Şirketin başvuru dosyasını Kurumumuza sunduğu tarihten, EPDK’dan projeye ilişkin üretim lisansı alınan tarihe kadar;
           a) Veraset ve iflas sebepleri dışında, şirketin ortaklık yapısını doğrudan veya dolaylı olarak değiştirecek, payların devri veya birleşme/bölünme gibi payların devri sonucunu doğuracak iş ve işlemler yapılamaz.
           b) Proje başka bir şirkete devredilemez.
           c) Aksi durumlarda; hangi aşamada olursa olsun şirketin proje başvurusu iptal edilecek olup başvuru sırasında Kurumumuza sunulan teminat mektubu irat kaydedilecektir.
           ç) Bu durumda şirket DSİ’den herhangi bir hak talebinde bulunmayacaktır.
</t>
  </si>
  <si>
    <t>BALTACI-MAKİ HES GRUBU</t>
  </si>
  <si>
    <t>ARMUTLU ENERJİ MADENCİLİK İNŞAAT TURIZM SAN. TİC.VE TAAH. LTD.ŞTİ.</t>
  </si>
  <si>
    <t>PERVARİ B REGÜLATÖRÜ VE HES</t>
  </si>
  <si>
    <t>PERVARİ</t>
  </si>
  <si>
    <t>PERVARİ B REGÜLATÖRÜ VE HES PROJESİ MÜRACAAT ŞARTLARI :</t>
  </si>
  <si>
    <r>
      <t xml:space="preserve">Başvuru esnasında sunulacak </t>
    </r>
    <r>
      <rPr>
        <b/>
        <sz val="11"/>
        <color rgb="FF000000"/>
        <rFont val="Calibri"/>
        <family val="2"/>
        <charset val="162"/>
      </rPr>
      <t>2.600.000,00-TL</t>
    </r>
    <r>
      <rPr>
        <sz val="11"/>
        <color rgb="FF000000"/>
        <rFont val="Calibri"/>
        <family val="2"/>
        <charset val="162"/>
      </rPr>
      <t xml:space="preserve"> tutarındaki geçici teminat mektubunun geçerlilik süresi (teminat mektubu vade başlangıç tarihi ve vade bitiş tarihi arasındaki fark) en az üç yıl olacaktır.</t>
    </r>
  </si>
  <si>
    <r>
      <t xml:space="preserve">Projenin çalışıldığı Ön inceleme Raporu, DSİ Hidroelektrik Enerji Dairesi Başkanlığı-ETLİK adresinden ücretsiz görülebilecek olup, isteyenlere bedeli (2020 yılı için </t>
    </r>
    <r>
      <rPr>
        <b/>
        <sz val="11"/>
        <color rgb="FF000000"/>
        <rFont val="Calibri"/>
        <family val="2"/>
        <charset val="162"/>
        <scheme val="minor"/>
      </rPr>
      <t>295,00-TL</t>
    </r>
    <r>
      <rPr>
        <sz val="11"/>
        <color rgb="FF000000"/>
        <rFont val="Calibri"/>
        <family val="2"/>
        <charset val="162"/>
        <scheme val="minor"/>
      </rPr>
      <t>) karşılığı “compact disc (CD)” ortamına aktarılmış hali verilebilecektir.  Projeye başvuruda bulunacak firmaların bu dokümanı temin etmeleri ve buna ilişkin belgeyi başvuru dosyasında sunmaları gerekmektedir.</t>
    </r>
  </si>
  <si>
    <r>
      <t xml:space="preserve">Pervari B Regülatörü ve HES projesinin (2020 yılı Temmuz ayı YİÜFE katsayısı ile güncellenerek bulunan) hizmet bedeli </t>
    </r>
    <r>
      <rPr>
        <b/>
        <sz val="11"/>
        <color rgb="FF000000"/>
        <rFont val="Calibri"/>
        <family val="2"/>
        <charset val="162"/>
        <scheme val="minor"/>
      </rPr>
      <t>748.623,82 TL</t>
    </r>
    <r>
      <rPr>
        <sz val="11"/>
        <color rgb="FF000000"/>
        <rFont val="Calibri"/>
        <family val="2"/>
        <charset val="162"/>
        <scheme val="minor"/>
      </rPr>
      <t>'dir.</t>
    </r>
  </si>
  <si>
    <t xml:space="preserve"> Projeye başvuru esnasında şirketlerden yukarıda belirtilen hizmet bedelinin % 1'ne karşılık gelen toplam 7.486,24 TL'lik bedel, ilgili mevzuatta belirtilmiş olan hizmet bedelinin alt sınır bedeli olan 52.756,00 TL’nin altında olduğu için, projeye müracaat edecek olan firmalardan % 1 Hizmet Bedeli karşılığı olarak 52.756,00-TL alınacaktır. Ancak; projeyi almaya hak kazanan firmanın yükümlülüklerini yerine  getirmemesi durumunda, projeye başvuru esnasında firmadan alınan EK-5A Taahhütnamenin 10. maddesinde yer alan hüküm gereği, hizmet bedelinin geriye kalan kısmı da ilgili firmadan tahsil edilecektir.</t>
  </si>
  <si>
    <t xml:space="preserve">Pervari B Regülatörü ve HES projesi için, projeyi yapmaya talipli Şirketin başvuru dosyasını Kurumumuza sunduğu tarihten, EPDK’dan projeye ilişkin üretim lisansı alınan tarihe kadar;
           a) Veraset ve iflas sebepleri dışında, şirketin ortaklık yapısını doğrudan veya dolaylı olarak değiştirecek, payların devri veya birleşme/bölünme gibi payların devri sonucunu doğuracak iş ve işlemler yapılamaz.
           b) Proje başka bir şirkete devredilemez.
           c) Aksi durumlarda; hangi aşamada olursa olsun şirketin proje başvurusu iptal edilecek olup başvuru sırasında Kurumumuza sunulan teminat mektubu irat kaydedilecektir.
           ç) Bu durumda şirket DSİ’den herhangi bir hak talebinde bulunmayacaktır.
</t>
  </si>
  <si>
    <t>DİYARBAKIR (10)</t>
  </si>
  <si>
    <t>BTP ENERJİ İNŞ.NAK.SAN.TİC.LTD.ŞTİ.</t>
  </si>
  <si>
    <t>KIRGEÇİT REGÜLATÖRÜ VE HES</t>
  </si>
  <si>
    <t>KIRGEÇİT REGÜLATÖRÜ VE HES PROJESİ MÜRACAAT ŞARTLARI :</t>
  </si>
  <si>
    <r>
      <t xml:space="preserve">Başvuru esnasında sunulacak </t>
    </r>
    <r>
      <rPr>
        <b/>
        <sz val="11"/>
        <color rgb="FF000000"/>
        <rFont val="Calibri"/>
        <family val="2"/>
        <charset val="162"/>
      </rPr>
      <t>675.000,00-TL</t>
    </r>
    <r>
      <rPr>
        <sz val="11"/>
        <color rgb="FF000000"/>
        <rFont val="Calibri"/>
        <family val="2"/>
        <charset val="162"/>
      </rPr>
      <t xml:space="preserve"> tutarındaki geçici teminat mektubunun geçerlilik süresi (teminat mektubu vade başlangıç tarihi ve vade bitiş tarihi arasındaki fark) en az üç yıl olacaktır.</t>
    </r>
  </si>
  <si>
    <r>
      <t xml:space="preserve">Kırgeçit Regülatörü ve HES projesinin (2020 yılı Eylül ayı YİÜFE katsayısı ile güncellenerek bulunan) hizmet bedeli </t>
    </r>
    <r>
      <rPr>
        <b/>
        <sz val="11"/>
        <color rgb="FF000000"/>
        <rFont val="Calibri"/>
        <family val="2"/>
        <charset val="162"/>
        <scheme val="minor"/>
      </rPr>
      <t>91.267,89 TL</t>
    </r>
    <r>
      <rPr>
        <sz val="11"/>
        <color rgb="FF000000"/>
        <rFont val="Calibri"/>
        <family val="2"/>
        <charset val="162"/>
        <scheme val="minor"/>
      </rPr>
      <t>'dir.</t>
    </r>
  </si>
  <si>
    <r>
      <t xml:space="preserve"> Projeye başvuru esnasında şirketlerden yukarıda belirtilen hizmet bedelinin % 1'ne karşılık gelen toplam 912,68 TL'lik bedel, ilgili mevzuatta belirtilmiş olan hizmet bedelinin alt sınır bedeli olan 52.756,00 TL'nin altında olduğu için, projeye müracaat edecek olan firmalardan </t>
    </r>
    <r>
      <rPr>
        <b/>
        <sz val="11"/>
        <color rgb="FF000000"/>
        <rFont val="Calibri"/>
        <family val="2"/>
        <charset val="162"/>
        <scheme val="minor"/>
      </rPr>
      <t xml:space="preserve">% 1 Hizmet Bedeli </t>
    </r>
    <r>
      <rPr>
        <sz val="11"/>
        <color rgb="FF000000"/>
        <rFont val="Calibri"/>
        <family val="2"/>
        <charset val="162"/>
        <scheme val="minor"/>
      </rPr>
      <t xml:space="preserve">karşılığı olarak </t>
    </r>
    <r>
      <rPr>
        <b/>
        <sz val="11"/>
        <color rgb="FF000000"/>
        <rFont val="Calibri"/>
        <family val="2"/>
        <charset val="162"/>
        <scheme val="minor"/>
      </rPr>
      <t>52.756,00 TL</t>
    </r>
    <r>
      <rPr>
        <sz val="11"/>
        <color rgb="FF000000"/>
        <rFont val="Calibri"/>
        <family val="2"/>
        <charset val="162"/>
        <scheme val="minor"/>
      </rPr>
      <t xml:space="preserve"> alınacaktır. Ancak; projeyi almaya hak kazanan firmanın yükümlülüklerini yerine getirmemesi durumunda, projeye başvuru esnasında firmadan alınan EK-5A Taahhütnamenin 10. maddesinde yer alan hüküm gereği, hizmet bedelinin geriye kalan kısmı da ilgili firmadan tahsil edilecektir.</t>
    </r>
  </si>
  <si>
    <t xml:space="preserve">Kırgeçit Regülatörü ve HES projesi için, projeyi yapmaya talipli Şirketin başvuru dosyasını Kurumumuza sunduğu tarihten, EPDK’dan projeye ilişkin üretim lisansı alınan tarihe kadar;
           a) Veraset ve iflas sebepleri dışında, şirketin ortaklık yapısını doğrudan veya dolaylı olarak değiştirecek, payların devri veya birleşme/bölünme gibi payların devri sonucunu doğuracak iş ve işlemler yapılamaz.
           b) Proje başka bir şirkete devredilemez.
           c) Aksi durumlarda; hangi aşamada olursa olsun şirketin proje başvurusu iptal edilecek olup başvuru sırasında Kurumumuza sunulan teminat mektubu irat kaydedilecektir.
           ç) Bu durumda şirket DSİ’den herhangi bir hak talebinde bulunmayacaktır.
</t>
  </si>
  <si>
    <t>PERVARİ A REGÜLATÖRÜ VE HES</t>
  </si>
  <si>
    <t>BAHÇESARAY</t>
  </si>
  <si>
    <t>VAN (17)</t>
  </si>
  <si>
    <t>PERVARİ A REGÜLATÖRÜ VE HES PROJESİ MÜRACAAT ŞARTLARI :</t>
  </si>
  <si>
    <r>
      <t xml:space="preserve">Başvuru esnasında sunulacak </t>
    </r>
    <r>
      <rPr>
        <b/>
        <sz val="11"/>
        <color rgb="FF000000"/>
        <rFont val="Calibri"/>
        <family val="2"/>
        <charset val="162"/>
      </rPr>
      <t>1.350.000,00-TL</t>
    </r>
    <r>
      <rPr>
        <sz val="11"/>
        <color rgb="FF000000"/>
        <rFont val="Calibri"/>
        <family val="2"/>
        <charset val="162"/>
      </rPr>
      <t xml:space="preserve"> tutarındaki geçici teminat mektubunun geçerlilik süresi (teminat mektubu vade başlangıç tarihi ve vade bitiş tarihi arasındaki fark) en az üç yıl olacaktır.</t>
    </r>
  </si>
  <si>
    <r>
      <t xml:space="preserve">Pervari A Regülatörü ve HES projesinin (2020 yılı Eylül ayı YİÜFE katsayısı ile güncellenerek bulunan) hizmet bedeli </t>
    </r>
    <r>
      <rPr>
        <b/>
        <sz val="11"/>
        <color rgb="FF000000"/>
        <rFont val="Calibri"/>
        <family val="2"/>
        <charset val="162"/>
        <scheme val="minor"/>
      </rPr>
      <t>443.743,53-TL</t>
    </r>
    <r>
      <rPr>
        <sz val="11"/>
        <color rgb="FF000000"/>
        <rFont val="Calibri"/>
        <family val="2"/>
        <charset val="162"/>
        <scheme val="minor"/>
      </rPr>
      <t>'dir.</t>
    </r>
  </si>
  <si>
    <r>
      <t xml:space="preserve"> Projeye başvuru esnasında şirketlerden yukarıda belirtilen hizmet bedelinin % 1'ne karşılık gelen toplam 4.437,44-TL'lik bedel, ilgili mevzuatta belirtilmiş olan hizmet bedelinin alt sınır bedeli olan 52.756,00 TL’nin altında olduğu için, projeye müracaat edecek olan firmalardan % 1 Hizmet Bedeli karşılığı olarak</t>
    </r>
    <r>
      <rPr>
        <b/>
        <sz val="11"/>
        <color rgb="FF000000"/>
        <rFont val="Calibri"/>
        <family val="2"/>
        <charset val="162"/>
        <scheme val="minor"/>
      </rPr>
      <t xml:space="preserve"> 52.756,00-TL</t>
    </r>
    <r>
      <rPr>
        <sz val="11"/>
        <color rgb="FF000000"/>
        <rFont val="Calibri"/>
        <family val="2"/>
        <charset val="162"/>
        <scheme val="minor"/>
      </rPr>
      <t xml:space="preserve"> alınacaktır. Ancak; projeyi almaya hak kazanan firmanın yükümlülüklerini yerine  getirmemesi durumunda, projeye başvuru esnasında firmadan alınan EK-5A Taahhütnamenin 10. maddesinde yer alan hüküm gereği, hizmet bedelinin geriye kalan kısmı da ilgili firmadan tahsil edilecektir.</t>
    </r>
  </si>
  <si>
    <t xml:space="preserve">Pervari A Regülatörü ve HES projesi için, projeyi yapmaya talipli Şirketin başvuru dosyasını Kurumumuza sunduğu tarihten, EPDK’dan projeye ilişkin üretim lisansı alınan tarihe kadar;
           a) Veraset ve iflas sebepleri dışında, şirketin ortaklık yapısını doğrudan veya dolaylı olarak değiştirecek, payların devri veya birleşme/bölünme gibi payların devri sonucunu doğuracak iş ve işlemler yapılamaz.
           b) Proje başka bir şirkete devredilemez.
           c) Aksi durumlarda; hangi aşamada olursa olsun şirketin proje başvurusu iptal edilecek olup başvuru sırasında Kurumumuza sunulan teminat mektubu irat kaydedilecektir.
           ç) Bu durumda şirket DSİ’den herhangi bir hak talebinde bulunmayacaktır.
</t>
  </si>
  <si>
    <t>SMS YATIRIM ELEKTRİK ÜRETİM AŞ</t>
  </si>
  <si>
    <t>COHEN ENERJİ GRUP AŞ</t>
  </si>
  <si>
    <t>ÖMERLER MÜHENDİSLİK TİCARET VE İNŞAAT SANAYİ LİMİTED ŞİRKETİ</t>
  </si>
  <si>
    <t>LAPİDEM YAPI MEKANİK MÜH.TAAH.MAD.SAN.TİC.LTD.ŞTİ.</t>
  </si>
  <si>
    <t>TÜĞSÜS REGÜLATÖRÜ VE HES</t>
  </si>
  <si>
    <t xml:space="preserve">Tüğsüs Regülatörü ve HES projesi için, projeyi yapmaya talipli Şirketin başvuru dosyasını Kurumumuza sunduğu tarihten, EPDK’dan projeye ilişkin üretim lisansı alınan tarihe kadar;
           a) Veraset ve iflas sebepleri dışında, şirketin ortaklık yapısını doğrudan veya dolaylı olarak değiştirecek, payların devri veya birleşme/bölünme gibi payların devri sonucunu doğuracak iş ve işlemler yapılamaz.
           b) Proje başka bir şirkete devredilemez.
           c) Aksi durumlarda; hangi aşamada olursa olsun şirketin proje başvurusu iptal edilecek olup başvuru sırasında Kurumumuza sunulan teminat mektubu irat kaydedilecektir.
           ç) Bu durumda şirket DSİ’den herhangi bir hak talebinde bulunmayacaktır.
</t>
  </si>
  <si>
    <r>
      <t xml:space="preserve">Tüğsüs Regülatörü ve HES projesinin (2020 yılı Eylül ayı YİÜFE katsayısı ile güncellenerek bulunan) hizmet bedeli </t>
    </r>
    <r>
      <rPr>
        <b/>
        <sz val="11"/>
        <color rgb="FF000000"/>
        <rFont val="Calibri"/>
        <family val="2"/>
        <charset val="162"/>
        <scheme val="minor"/>
      </rPr>
      <t>171.115,95-TL</t>
    </r>
    <r>
      <rPr>
        <sz val="11"/>
        <color rgb="FF000000"/>
        <rFont val="Calibri"/>
        <family val="2"/>
        <charset val="162"/>
        <scheme val="minor"/>
      </rPr>
      <t>'dir.</t>
    </r>
  </si>
  <si>
    <r>
      <t xml:space="preserve"> Projeye başvuru esnasında şirketlerden yukarıda belirtilen hizmet bedelinin % 1'ne karşılık gelen toplam 1.711,16-TL'lik bedel, ilgili mevzuatta belirtilmiş olan hizmet bedelinin alt sınır bedeli olan 52.756,00 TL’nin altında olduğu için, projeye müracaat edecek olan firmalardan % 1 Hizmet Bedeli karşılığı olarak</t>
    </r>
    <r>
      <rPr>
        <b/>
        <sz val="11"/>
        <color rgb="FF000000"/>
        <rFont val="Calibri"/>
        <family val="2"/>
        <charset val="162"/>
        <scheme val="minor"/>
      </rPr>
      <t xml:space="preserve"> 52.756,00-TL</t>
    </r>
    <r>
      <rPr>
        <sz val="11"/>
        <color rgb="FF000000"/>
        <rFont val="Calibri"/>
        <family val="2"/>
        <charset val="162"/>
        <scheme val="minor"/>
      </rPr>
      <t xml:space="preserve"> alınacaktır. Ancak; projeyi almaya hak kazanan firmanın yükümlülüklerini yerine  getirmemesi durumunda, projeye başvuru esnasında firmadan alınan EK-5A Taahhütnamenin 10. maddesinde yer alan hüküm gereği, hizmet bedelinin geriye kalan kısmı da ilgili firmadan tahsil edilecektir.</t>
    </r>
  </si>
  <si>
    <t>AMONOS PETROL ÜRÜNLERİ AŞ</t>
  </si>
  <si>
    <t>ŞAHİNOĞLU İNŞAAT PETROL OTOMOTİV TARIM SAN. TİC. LTD. ŞTİ.</t>
  </si>
  <si>
    <t>CYN ENERJİ ELEKTRİK ÜRETİM AŞ</t>
  </si>
  <si>
    <t>ZER CNG İNŞAAT ENERJİ SANAYİ TİCARET A.Ş.</t>
  </si>
  <si>
    <t>ARIEN ELEKTRİK ÜRETİM AŞ</t>
  </si>
  <si>
    <t>TEZLİDERE ELEKTRİK ÜRETİM AŞ</t>
  </si>
  <si>
    <t>BALAT ENERJİ ÜRETİM İNŞ.TURİZM VE TİC.LTD.ŞTİ.</t>
  </si>
  <si>
    <t>ADSEL İNŞ.TAAH.NAK.TURZ.MAD.SAN. VE TİC.LTD.ŞTİ.</t>
  </si>
  <si>
    <t>KARACA HES ENERJİ ÜRETİM AŞ</t>
  </si>
  <si>
    <t>İSTYAP ELEKTRİK ÜRETİM AŞ</t>
  </si>
  <si>
    <t>CCC COMMAND CONTROL CENTERS TEKNOLOJİ AŞ</t>
  </si>
  <si>
    <t>ALATEPE REGÜLATÖRÜ VE HES</t>
  </si>
  <si>
    <t>12 BİNGÖL</t>
  </si>
  <si>
    <t>KARLIOVA</t>
  </si>
  <si>
    <t>ELAZIĞ (09)</t>
  </si>
  <si>
    <t>TÜĞSÜS REGÜLATÖRÜ VE HES PROJESİ MÜRACAAT ŞARTLARI :</t>
  </si>
  <si>
    <t>ALATEPE REGÜLATÖRÜ VE HES PROJESİ MÜRACAAT ŞARTLARI :</t>
  </si>
  <si>
    <r>
      <t xml:space="preserve">Başvuru esnasında Firmalardan EK-3A formatında Fizibilite Raporu ve Fizibilite Raporu Kontrol ücreti (2021 yılı için </t>
    </r>
    <r>
      <rPr>
        <b/>
        <sz val="11"/>
        <color rgb="FF000000"/>
        <rFont val="Calibri"/>
        <family val="2"/>
        <charset val="162"/>
      </rPr>
      <t>13.436,00 TL</t>
    </r>
    <r>
      <rPr>
        <sz val="11"/>
        <color rgb="FF000000"/>
        <rFont val="Calibri"/>
        <family val="2"/>
        <charset val="162"/>
      </rPr>
      <t>) alınacaktır.</t>
    </r>
  </si>
  <si>
    <r>
      <t xml:space="preserve">Projenin çalışıldığı "Ön Fizibilite Raporu", DSİ Hidroelektrik Enerji Dairesi Başkanlığı-ETLİK adresinden ücretsiz görülebilecek olup, isteyenlere bedeli (2021 yılı için </t>
    </r>
    <r>
      <rPr>
        <b/>
        <sz val="11"/>
        <color rgb="FF000000"/>
        <rFont val="Calibri"/>
        <family val="2"/>
        <charset val="162"/>
        <scheme val="minor"/>
      </rPr>
      <t>369,00 TL</t>
    </r>
    <r>
      <rPr>
        <sz val="11"/>
        <color rgb="FF000000"/>
        <rFont val="Calibri"/>
        <family val="2"/>
        <charset val="162"/>
        <scheme val="minor"/>
      </rPr>
      <t>) karşılığı "compact disc (CD)" ortamına aktarılmış hali verilebilecektir. Projeye başvuruda bulunacak firmaların bu dokümanı temin etmeleri ve buna ilişkin belgeyi başvuru dosyasında sunmaları gerekmektedir.</t>
    </r>
  </si>
  <si>
    <r>
      <t xml:space="preserve">Alatepe Regülatörü ve HES projesinin (2021 yılı  Ocak YİÜFE katsayısı ile güncellenerek bulunan) hizmet bedeli </t>
    </r>
    <r>
      <rPr>
        <b/>
        <sz val="11"/>
        <color rgb="FF000000"/>
        <rFont val="Calibri"/>
        <family val="2"/>
        <charset val="162"/>
        <scheme val="minor"/>
      </rPr>
      <t>202.926,52 TL</t>
    </r>
    <r>
      <rPr>
        <sz val="11"/>
        <color rgb="FF000000"/>
        <rFont val="Calibri"/>
        <family val="2"/>
        <charset val="162"/>
        <scheme val="minor"/>
      </rPr>
      <t xml:space="preserve">'dir.
</t>
    </r>
  </si>
  <si>
    <r>
      <t xml:space="preserve"> Projeye başvuru esnasında şirketlerden yukarıda belirtilen hizmet bedelinin % 1'ne karşılık gelen toplam </t>
    </r>
    <r>
      <rPr>
        <b/>
        <sz val="11"/>
        <color rgb="FF000000"/>
        <rFont val="Calibri"/>
        <family val="2"/>
        <charset val="162"/>
        <scheme val="minor"/>
      </rPr>
      <t>2.029.26-TL</t>
    </r>
    <r>
      <rPr>
        <sz val="11"/>
        <color rgb="FF000000"/>
        <rFont val="Calibri"/>
        <family val="2"/>
        <charset val="162"/>
        <scheme val="minor"/>
      </rPr>
      <t>'lik bedel, ilgili mevzuatta belirtilmiş olan hizmet bedelinin alt sınır bedeli olan 66.024,00 TL’nin altında olduğu için, projeye müracaat edecek olan firmalardan % 1 Hizmet Bedeli karşılığı olarak</t>
    </r>
    <r>
      <rPr>
        <b/>
        <sz val="11"/>
        <color rgb="FF000000"/>
        <rFont val="Calibri"/>
        <family val="2"/>
        <charset val="162"/>
        <scheme val="minor"/>
      </rPr>
      <t xml:space="preserve"> 66.024,00-TL</t>
    </r>
    <r>
      <rPr>
        <sz val="11"/>
        <color rgb="FF000000"/>
        <rFont val="Calibri"/>
        <family val="2"/>
        <charset val="162"/>
        <scheme val="minor"/>
      </rPr>
      <t xml:space="preserve"> alınacaktır. Ancak; projeyi almaya hak kazanan firmanın yükümlülüklerini yerine  getirmemesi durumunda, projeye başvuru esnasında firmadan alınan EK-5A Taahhütnamenin 10. maddesinde yer alan hüküm gereği, hizmet bedelinin geriye kalan kısmı da ilgili firmadan tahsil edilecektir.</t>
    </r>
  </si>
  <si>
    <t xml:space="preserve">Alatepe Regülatörü ve HES projesi için, projeyi yapmaya talipli Şirketin başvuru dosyasını Kurumumuza sunduğu tarihten, EPDK’dan projeye ilişkin üretim lisansı alınan tarihe kadar;
           a) Veraset ve iflas sebepleri dışında, şirketin ortaklık yapısını doğrudan veya dolaylı olarak değiştirecek, payların devri veya birleşme/bölünme gibi payların devri sonucunu doğuracak iş ve işlemler yapılamaz.
           b) Proje başka bir şirkete devredilemez.
           c) Aksi durumlarda; hangi aşamada olursa olsun şirketin proje başvurusu iptal edilecek olup başvuru sırasında Kurumumuza sunulan teminat mektubu irat kaydedilecektir.
           ç) Bu durumda şirket DSİ’den herhangi bir hak talebinde bulunmayacaktır.
</t>
  </si>
  <si>
    <t>DERİNÇAY REGÜLATÖRÜ VE HES PROJESİ MÜRACAAT ŞARTLARI :</t>
  </si>
  <si>
    <t>DERİNÇAY REGÜLATÖRÜ VE HES</t>
  </si>
  <si>
    <r>
      <t xml:space="preserve">Başvuru esnasında sunulacak </t>
    </r>
    <r>
      <rPr>
        <b/>
        <sz val="11"/>
        <color rgb="FF000000"/>
        <rFont val="Calibri"/>
        <family val="2"/>
        <charset val="162"/>
      </rPr>
      <t>1.050.000,00-TL</t>
    </r>
    <r>
      <rPr>
        <sz val="11"/>
        <color rgb="FF000000"/>
        <rFont val="Calibri"/>
        <family val="2"/>
        <charset val="162"/>
      </rPr>
      <t xml:space="preserve"> tutarındaki geçici teminat mektubunun geçerlilik süresi (teminat mektubu vade başlangıç tarihi ve vade bitiş tarihi arasındaki fark) en az üç yıl olacaktır.</t>
    </r>
  </si>
  <si>
    <t xml:space="preserve">Derinçay Regülatörü ve HES projesi için, projeyi yapmaya talipli Şirketin başvuru dosyasını Kurumumuza sunduğu tarihten, EPDK’dan projeye ilişkin üretim lisansı alınan tarihe kadar;
           a) Veraset ve iflas sebepleri dışında, şirketin ortaklık yapısını doğrudan veya dolaylı olarak değiştirecek, payların devri veya birleşme/bölünme gibi payların devri sonucunu doğuracak iş ve işlemler yapılamaz.
           b) Proje başka bir şirkete devredilemez.
           c) Aksi durumlarda; hangi aşamada olursa olsun şirketin proje başvurusu iptal edilecek olup başvuru sırasında Kurumumuza sunulan teminat mektubu irat kaydedilecektir.
           ç) Bu durumda şirket DSİ’den herhangi bir hak talebinde bulunmayacaktır.
</t>
  </si>
  <si>
    <r>
      <t xml:space="preserve">Derinçay Regülatörü ve HES projesinin (2021 yılı  Ocak YİÜFE katsayısı ile güncellenerek bulunan) hizmet bedeli </t>
    </r>
    <r>
      <rPr>
        <b/>
        <sz val="11"/>
        <color rgb="FF000000"/>
        <rFont val="Calibri"/>
        <family val="2"/>
        <charset val="162"/>
        <scheme val="minor"/>
      </rPr>
      <t>265.779,50 TL</t>
    </r>
    <r>
      <rPr>
        <sz val="11"/>
        <color rgb="FF000000"/>
        <rFont val="Calibri"/>
        <family val="2"/>
        <charset val="162"/>
        <scheme val="minor"/>
      </rPr>
      <t xml:space="preserve">'dir.
</t>
    </r>
  </si>
  <si>
    <r>
      <t xml:space="preserve"> Projeye başvuru esnasında şirketlerden yukarıda belirtilen hizmet bedelinin % 1'ne karşılık gelen toplam</t>
    </r>
    <r>
      <rPr>
        <b/>
        <sz val="11"/>
        <color rgb="FF000000"/>
        <rFont val="Calibri"/>
        <family val="2"/>
        <charset val="162"/>
        <scheme val="minor"/>
      </rPr>
      <t xml:space="preserve"> 2.657,80 TL</t>
    </r>
    <r>
      <rPr>
        <sz val="11"/>
        <color rgb="FF000000"/>
        <rFont val="Calibri"/>
        <family val="2"/>
        <charset val="162"/>
        <scheme val="minor"/>
      </rPr>
      <t>'lik bedel, ilgili mevzuatta belirtilmiş olan hizmet bedelinin alt sınır bedeli olan</t>
    </r>
    <r>
      <rPr>
        <b/>
        <sz val="11"/>
        <color rgb="FF000000"/>
        <rFont val="Calibri"/>
        <family val="2"/>
        <charset val="162"/>
        <scheme val="minor"/>
      </rPr>
      <t xml:space="preserve"> 66.024,00 TL</t>
    </r>
    <r>
      <rPr>
        <sz val="11"/>
        <color rgb="FF000000"/>
        <rFont val="Calibri"/>
        <family val="2"/>
        <charset val="162"/>
        <scheme val="minor"/>
      </rPr>
      <t>’nin altında olduğu için, projeye müracaat edecek olan firmalardan % 1 Hizmet Bedeli karşılığı olarak</t>
    </r>
    <r>
      <rPr>
        <b/>
        <sz val="11"/>
        <color rgb="FF000000"/>
        <rFont val="Calibri"/>
        <family val="2"/>
        <charset val="162"/>
        <scheme val="minor"/>
      </rPr>
      <t xml:space="preserve"> 66.024,00-TL</t>
    </r>
    <r>
      <rPr>
        <sz val="11"/>
        <color rgb="FF000000"/>
        <rFont val="Calibri"/>
        <family val="2"/>
        <charset val="162"/>
        <scheme val="minor"/>
      </rPr>
      <t xml:space="preserve"> alınacaktır. Ancak; projeyi almaya hak kazanan firmanın yükümlülüklerini yerine  getirmemesi durumunda, projeye başvuru esnasında firmadan alınan EK-5A Taahhütnamenin 10. maddesinde yer alan hüküm gereği, hizmet bedelinin geriye kalan kısmı da ilgili firmadan tahsil edilecektir.</t>
    </r>
  </si>
  <si>
    <t>ÇAY BARAJI VE HES PROJESİ MÜRACAAT ŞARTLARI :</t>
  </si>
  <si>
    <t>ÇAY BARAJI VE HES</t>
  </si>
  <si>
    <t>67  ZONGULDAK</t>
  </si>
  <si>
    <t>KASTAMONU (23)</t>
  </si>
  <si>
    <r>
      <t xml:space="preserve"> Projeye başvuru esnasında şirketlerden yukarıda belirtilen hizmet bedelinin % 1'ne karşılık gelen toplam </t>
    </r>
    <r>
      <rPr>
        <b/>
        <sz val="11"/>
        <color rgb="FF000000"/>
        <rFont val="Calibri"/>
        <family val="2"/>
        <charset val="162"/>
        <scheme val="minor"/>
      </rPr>
      <t>2.036,76 TL</t>
    </r>
    <r>
      <rPr>
        <sz val="11"/>
        <color rgb="FF000000"/>
        <rFont val="Calibri"/>
        <family val="2"/>
        <charset val="162"/>
        <scheme val="minor"/>
      </rPr>
      <t>'lik bedel, ilgili mevzuatta belirtilmiş olan hizmet bedelinin alt sınır bedeli olan</t>
    </r>
    <r>
      <rPr>
        <b/>
        <sz val="11"/>
        <color rgb="FF000000"/>
        <rFont val="Calibri"/>
        <family val="2"/>
        <charset val="162"/>
        <scheme val="minor"/>
      </rPr>
      <t xml:space="preserve"> 66.024,00 TL</t>
    </r>
    <r>
      <rPr>
        <sz val="11"/>
        <color rgb="FF000000"/>
        <rFont val="Calibri"/>
        <family val="2"/>
        <charset val="162"/>
        <scheme val="minor"/>
      </rPr>
      <t>’nin altında olduğu için, projeye müracaat edecek olan firmalardan % 1 Hizmet Bedeli karşılığı olarak</t>
    </r>
    <r>
      <rPr>
        <b/>
        <sz val="11"/>
        <color rgb="FF000000"/>
        <rFont val="Calibri"/>
        <family val="2"/>
        <charset val="162"/>
        <scheme val="minor"/>
      </rPr>
      <t xml:space="preserve"> 66.024,00-TL</t>
    </r>
    <r>
      <rPr>
        <sz val="11"/>
        <color rgb="FF000000"/>
        <rFont val="Calibri"/>
        <family val="2"/>
        <charset val="162"/>
        <scheme val="minor"/>
      </rPr>
      <t xml:space="preserve"> alınacaktır. Ancak; projeyi almaya hak kazanan firmanın yükümlülüklerini yerine  getirmemesi durumunda, projeye başvuru esnasında firmadan alınan EK-5A Taahhütnamenin 10. maddesinde yer alan hüküm gereği, hizmet bedelinin geriye kalan kısmı da ilgili firmadan tahsil edilecektir.</t>
    </r>
  </si>
  <si>
    <r>
      <t xml:space="preserve">Ekim-2020 tarihli "Ön İnceleme Raporu" kapsamında 5 farklı alternatif çalışılmış olup 3. altenatifin ekonomik olduğu tespit edildiğinden bu alternatif önerilmiştir. Kaynak Katkı Payı toplantısı sonucu en yüksek
teklifi veren firma </t>
    </r>
    <r>
      <rPr>
        <b/>
        <sz val="11"/>
        <color rgb="FF000000"/>
        <rFont val="Calibri"/>
        <family val="2"/>
        <charset val="162"/>
        <scheme val="minor"/>
      </rPr>
      <t>223,00 m (Maks. S.S.) - 125,00 m (Kuyruksuyu Kotu)</t>
    </r>
    <r>
      <rPr>
        <sz val="11"/>
        <color rgb="FF000000"/>
        <rFont val="Calibri"/>
        <family val="2"/>
        <charset val="162"/>
        <scheme val="minor"/>
      </rPr>
      <t xml:space="preserve"> arasında yeni formülasyonlar (depolamalı formülasyonu içerecek şekilde) önerebilecektir.</t>
    </r>
  </si>
  <si>
    <t xml:space="preserve">Çay Barajı ve HES projesi için, projeyi yapmaya talipli Şirketin başvuru dosyasını Kurumumuza sunduğu tarihten, EPDK’dan projeye ilişkin üretim lisansı alınan tarihe kadar;
           a) Veraset ve iflas sebepleri dışında, şirketin ortaklık yapısını doğrudan veya dolaylı olarak değiştirecek, payların devri veya birleşme/bölünme gibi payların devri sonucunu doğuracak iş ve işlemler yapılamaz.
           b) Proje başka bir şirkete devredilemez.
           c) Aksi durumlarda; hangi aşamada olursa olsun şirketin proje başvurusu iptal edilecek olup başvuru sırasında Kurumumuza sunulan teminat mektubu irat kaydedilecektir.
           ç) Bu durumda şirket DSİ’den herhangi bir hak talebinde bulunmayacaktır.
</t>
  </si>
  <si>
    <t>TİREBOLU BARAJI VE HES</t>
  </si>
  <si>
    <t>28  GİRESUN</t>
  </si>
  <si>
    <t>TİREBOLU</t>
  </si>
  <si>
    <t>TİREBOLU BARAJI VE HES PROJESİ MÜRACAAT ŞARTLARI :</t>
  </si>
  <si>
    <r>
      <t>Başvuru esnasında sunulacak</t>
    </r>
    <r>
      <rPr>
        <b/>
        <sz val="11"/>
        <color rgb="FF000000"/>
        <rFont val="Calibri"/>
        <family val="2"/>
        <charset val="162"/>
      </rPr>
      <t xml:space="preserve"> 1.050.000,00-TL</t>
    </r>
    <r>
      <rPr>
        <sz val="11"/>
        <color rgb="FF000000"/>
        <rFont val="Calibri"/>
        <family val="2"/>
        <charset val="162"/>
      </rPr>
      <t xml:space="preserve"> tutarındaki geçici teminat mektubunun geçerlilik süresi (teminat mektubu vade başlangıç tarihi ve vade bitiş tarihi arasındaki fark) en az üç yıl olacaktır.</t>
    </r>
  </si>
  <si>
    <r>
      <t xml:space="preserve">Projenin çalışıldığı Revize Fizibilite Raporları, DSİ Hidroelektrik Enerji Dairesi Başkanlığı-ETLİK adresinden ücretsiz görülebilecek olup, isteyenlere bedeli (2021 yılı için </t>
    </r>
    <r>
      <rPr>
        <b/>
        <sz val="11"/>
        <color rgb="FF000000"/>
        <rFont val="Calibri"/>
        <family val="2"/>
        <charset val="162"/>
        <scheme val="minor"/>
      </rPr>
      <t>1.307,00-TL)</t>
    </r>
    <r>
      <rPr>
        <sz val="11"/>
        <color rgb="FF000000"/>
        <rFont val="Calibri"/>
        <family val="2"/>
        <charset val="162"/>
        <scheme val="minor"/>
      </rPr>
      <t xml:space="preserve"> karşılığı "compact
disc (CD)" ortamına aktarılmış hali verilebilecektir. Projeye başvuruda bulunacak firmaların bu dokümanı temin etmeleri ve buna ilişkin belgeyi (dekontu) başvuru dosyasında sunmaları gerekmektedir.</t>
    </r>
  </si>
  <si>
    <r>
      <t xml:space="preserve">Çay Barajı ve HES projesinin </t>
    </r>
    <r>
      <rPr>
        <b/>
        <sz val="11"/>
        <color rgb="FF000000"/>
        <rFont val="Calibri"/>
        <family val="2"/>
        <charset val="162"/>
        <scheme val="minor"/>
      </rPr>
      <t>(2021 yılı Şubat YİÜFE katsayısı</t>
    </r>
    <r>
      <rPr>
        <sz val="11"/>
        <color rgb="FF000000"/>
        <rFont val="Calibri"/>
        <family val="2"/>
        <charset val="162"/>
        <scheme val="minor"/>
      </rPr>
      <t xml:space="preserve"> ile güncellenerek bulunan) hizmet bedeli </t>
    </r>
    <r>
      <rPr>
        <b/>
        <sz val="11"/>
        <color rgb="FF000000"/>
        <rFont val="Calibri"/>
        <family val="2"/>
        <charset val="162"/>
        <scheme val="minor"/>
      </rPr>
      <t>203.676,17 TL</t>
    </r>
    <r>
      <rPr>
        <sz val="11"/>
        <color rgb="FF000000"/>
        <rFont val="Calibri"/>
        <family val="2"/>
        <charset val="162"/>
        <scheme val="minor"/>
      </rPr>
      <t xml:space="preserve">'dir.
</t>
    </r>
  </si>
  <si>
    <r>
      <t>Tirebolu Barajı ve HES projesinin (</t>
    </r>
    <r>
      <rPr>
        <b/>
        <sz val="11"/>
        <color rgb="FF000000"/>
        <rFont val="Calibri"/>
        <family val="2"/>
        <charset val="162"/>
        <scheme val="minor"/>
      </rPr>
      <t>2021 yılı Şubat ayı YİÜFE katsayısı</t>
    </r>
    <r>
      <rPr>
        <sz val="11"/>
        <color rgb="FF000000"/>
        <rFont val="Calibri"/>
        <family val="2"/>
        <charset val="162"/>
        <scheme val="minor"/>
      </rPr>
      <t xml:space="preserve"> ile güncellenerek bulunan) enerji hissesine isabet eden hizmet bedeli</t>
    </r>
    <r>
      <rPr>
        <b/>
        <sz val="11"/>
        <color rgb="FF000000"/>
        <rFont val="Calibri"/>
        <family val="2"/>
        <charset val="162"/>
        <scheme val="minor"/>
      </rPr>
      <t xml:space="preserve"> 1.906.389,17-TL</t>
    </r>
    <r>
      <rPr>
        <sz val="11"/>
        <color rgb="FF000000"/>
        <rFont val="Calibri"/>
        <family val="2"/>
        <charset val="162"/>
        <scheme val="minor"/>
      </rPr>
      <t>'dir.</t>
    </r>
  </si>
  <si>
    <r>
      <t xml:space="preserve"> Projeye başvuru esnasında şirketlerden yukarıda belirtilen hizmet bedelinin % 1'ne karşılık gelen toplam </t>
    </r>
    <r>
      <rPr>
        <b/>
        <sz val="11"/>
        <color rgb="FF000000"/>
        <rFont val="Calibri"/>
        <family val="2"/>
        <charset val="162"/>
        <scheme val="minor"/>
      </rPr>
      <t>19.063,89-TL</t>
    </r>
    <r>
      <rPr>
        <sz val="11"/>
        <color rgb="FF000000"/>
        <rFont val="Calibri"/>
        <family val="2"/>
        <charset val="162"/>
        <scheme val="minor"/>
      </rPr>
      <t>'lik bedel, ilgili mevzuatta belirtilmiş olan hizmet bedelinin alt sınır bedeli olan</t>
    </r>
    <r>
      <rPr>
        <b/>
        <sz val="11"/>
        <color rgb="FF000000"/>
        <rFont val="Calibri"/>
        <family val="2"/>
        <charset val="162"/>
        <scheme val="minor"/>
      </rPr>
      <t xml:space="preserve"> 66.024,00 TL</t>
    </r>
    <r>
      <rPr>
        <sz val="11"/>
        <color rgb="FF000000"/>
        <rFont val="Calibri"/>
        <family val="2"/>
        <charset val="162"/>
        <scheme val="minor"/>
      </rPr>
      <t>’nin altında olduğu için, projeye müracaat edecek olan firmalardan % 1 Hizmet Bedeli karşılığı olarak</t>
    </r>
    <r>
      <rPr>
        <b/>
        <sz val="11"/>
        <color rgb="FF000000"/>
        <rFont val="Calibri"/>
        <family val="2"/>
        <charset val="162"/>
        <scheme val="minor"/>
      </rPr>
      <t xml:space="preserve"> 66.024,00-TL</t>
    </r>
    <r>
      <rPr>
        <sz val="11"/>
        <color rgb="FF000000"/>
        <rFont val="Calibri"/>
        <family val="2"/>
        <charset val="162"/>
        <scheme val="minor"/>
      </rPr>
      <t xml:space="preserve"> alınacaktır. Ancak; projeyi almaya hak kazanan firmanın yükümlülüklerini yerine  getirmemesi durumunda, projeye başvuru esnasında firmadan alınan EK-5A Taahhütnamenin 10. maddesinde yer alan hüküm gereği, hizmet bedelinin geriye kalan kısmı da ilgili firmadan tahsil edilecektir.</t>
    </r>
  </si>
  <si>
    <t xml:space="preserve">Tirebolu Barajı ve HES projesi için, projeyi yapmaya talipli Şirketin başvuru dosyasını Kurumumuza sunduğu tarihten, EPDK’dan projeye ilişkin üretim lisansı alınan tarihe kadar;
           a) Veraset ve iflas sebepleri dışında, şirketin ortaklık yapısını doğrudan veya dolaylı olarak değiştirecek, payların devri veya birleşme/bölünme gibi payların devri sonucunu doğuracak iş ve işlemler yapılamaz.
           b) Proje başka bir şirkete devredilemez.
           c) Aksi durumlarda; hangi aşamada olursa olsun şirketin proje başvurusu iptal edilecek olup başvuru sırasında Kurumumuza sunulan teminat mektubu irat kaydedilecektir.
           ç) Bu durumda şirket DSİ’den herhangi bir hak talebinde bulunmayacaktır.
</t>
  </si>
  <si>
    <t>GÖYNÜK ELEKTRİK ÜRETİM SANAYİ VE TİCARET AŞ</t>
  </si>
  <si>
    <t>SİNANHOCA REGÜLATÖRÜ VE HES</t>
  </si>
  <si>
    <t>MANAVGAT VE İBRADI</t>
  </si>
  <si>
    <t>ANTALYA (13)</t>
  </si>
  <si>
    <t>SİNANHOCA REGÜLATÖRÜ VE HES PROJESİ MÜRACAAT ŞARTLARI :</t>
  </si>
  <si>
    <r>
      <t>Sinanhoca Regülatörü ve HES projesinin (2021 yılı Şubat ayı YİÜFE katsayısı ile güncellenerek bulunan) hizmet bedeli</t>
    </r>
    <r>
      <rPr>
        <b/>
        <sz val="11"/>
        <color rgb="FF000000"/>
        <rFont val="Calibri"/>
        <family val="2"/>
        <charset val="162"/>
        <scheme val="minor"/>
      </rPr>
      <t xml:space="preserve"> 424.194,91 TL</t>
    </r>
    <r>
      <rPr>
        <sz val="11"/>
        <color rgb="FF000000"/>
        <rFont val="Calibri"/>
        <family val="2"/>
        <charset val="162"/>
        <scheme val="minor"/>
      </rPr>
      <t>'dir.</t>
    </r>
  </si>
  <si>
    <r>
      <t xml:space="preserve"> Projeye başvuru esnasında şirketlerden yukarıda belirtilen hizmet bedelinin % 1'ne karşılık gelen toplam </t>
    </r>
    <r>
      <rPr>
        <b/>
        <sz val="11"/>
        <color rgb="FF000000"/>
        <rFont val="Calibri"/>
        <family val="2"/>
        <charset val="162"/>
        <scheme val="minor"/>
      </rPr>
      <t xml:space="preserve">4.241,95 TL'lik </t>
    </r>
    <r>
      <rPr>
        <sz val="11"/>
        <color rgb="FF000000"/>
        <rFont val="Calibri"/>
        <family val="2"/>
        <charset val="162"/>
        <scheme val="minor"/>
      </rPr>
      <t>bedel, ilgili mevzuatta belirtilmiş olan hizmet bedelinin alt sınır bedeli olan</t>
    </r>
    <r>
      <rPr>
        <b/>
        <sz val="11"/>
        <color rgb="FF000000"/>
        <rFont val="Calibri"/>
        <family val="2"/>
        <charset val="162"/>
        <scheme val="minor"/>
      </rPr>
      <t xml:space="preserve"> 66.024,00 TL</t>
    </r>
    <r>
      <rPr>
        <sz val="11"/>
        <color rgb="FF000000"/>
        <rFont val="Calibri"/>
        <family val="2"/>
        <charset val="162"/>
        <scheme val="minor"/>
      </rPr>
      <t>’nin altında olduğu için, projeye müracaat edecek olan firmalardan % 1 Hizmet Bedeli karşılığı olarak</t>
    </r>
    <r>
      <rPr>
        <b/>
        <sz val="11"/>
        <color rgb="FF000000"/>
        <rFont val="Calibri"/>
        <family val="2"/>
        <charset val="162"/>
        <scheme val="minor"/>
      </rPr>
      <t xml:space="preserve"> 66.024,00-TL</t>
    </r>
    <r>
      <rPr>
        <sz val="11"/>
        <color rgb="FF000000"/>
        <rFont val="Calibri"/>
        <family val="2"/>
        <charset val="162"/>
        <scheme val="minor"/>
      </rPr>
      <t xml:space="preserve"> alınacaktır. Ancak; projeyi almaya hak kazanan firmanın yükümlülüklerini yerine  getirmemesi durumunda, projeye başvuru esnasında firmadan alınan EK-5A Taahhütnamenin 10. maddesinde yer alan hüküm gereği, hizmet bedelinin geriye kalan kısmı da ilgili firmadan tahsil edilecektir.</t>
    </r>
  </si>
  <si>
    <t xml:space="preserve">Sinanhoca Regülatörü ve HES projesi için, projeyi yapmaya talipli Şirketin başvuru dosyasını Kurumumuza sunduğu tarihten, EPDK’dan projeye ilişkin üretim lisansı alınan tarihe kadar;
           a) Veraset ve iflas sebepleri dışında, şirketin ortaklık yapısını doğrudan veya dolaylı olarak değiştirecek, payların devri veya birleşme/bölünme gibi payların devri sonucunu doğuracak iş ve işlemler yapılamaz.
           b) Proje başka bir şirkete devredilemez.
           c) Aksi durumlarda; hangi aşamada olursa olsun şirketin proje başvurusu iptal edilecek olup başvuru sırasında Kurumumuza sunulan teminat mektubu irat kaydedilecektir.
           ç) Bu durumda şirket DSİ’den herhangi bir hak talebinde bulunmayacaktır.
</t>
  </si>
  <si>
    <t>BAR 3  ENERJİ ELEKTRİK ÜRETİM SAN. VE TİC. AŞ</t>
  </si>
  <si>
    <t xml:space="preserve">
KALE RESTORASYON TURİZM İNŞAAT KİMYA NAKLİYE SAN. VE TİC. LTD. ŞTİ.
</t>
  </si>
  <si>
    <t xml:space="preserve">
SMS YATIRIM ELEKTRİK ÜRETİM AŞ
</t>
  </si>
  <si>
    <t>ÖMERLER MÜHENDİSLİK TİCARET VE İNŞ. SAN. LTD. ŞTİ.</t>
  </si>
  <si>
    <t>ENSU ELEKTRİK ENERJİ ÜRETİM LTD. ŞTİ.</t>
  </si>
  <si>
    <t>OKYANUS ENERJİ ÜRETİM İNŞAAT AŞ</t>
  </si>
  <si>
    <t>BLUE MADENCİLİK İNŞAAT ENERJİ ELEKTRİK ÜRETİM SAN. VE TİC. AŞ</t>
  </si>
  <si>
    <t>OKYANUS ENERJİ ÜRETİM İNŞAAT A.Ş.</t>
  </si>
  <si>
    <t>KUMARLI HES</t>
  </si>
  <si>
    <t>ONİKİŞUBAT</t>
  </si>
  <si>
    <t>KUMARLI HES PROJESİ MÜRACAAT ŞARTLARI :</t>
  </si>
  <si>
    <r>
      <t xml:space="preserve">Başvuru esnasında sunulacak </t>
    </r>
    <r>
      <rPr>
        <b/>
        <sz val="11"/>
        <color rgb="FF000000"/>
        <rFont val="Calibri"/>
        <family val="2"/>
        <charset val="162"/>
      </rPr>
      <t>340.000,00-TL</t>
    </r>
    <r>
      <rPr>
        <sz val="11"/>
        <color rgb="FF000000"/>
        <rFont val="Calibri"/>
        <family val="2"/>
        <charset val="162"/>
      </rPr>
      <t xml:space="preserve"> tutarındaki geçici teminat mektubunun geçerlilik süresi (teminat mektubu vade başlangıç tarihi ve vade bitiş tarihi arasındaki fark) en az üç yıl olacaktır.</t>
    </r>
  </si>
  <si>
    <r>
      <t xml:space="preserve"> Projeye başvuru esnasında şirketlerden yukarıda belirtilen hizmet bedelinin % 1'ne karşılık gelen toplam </t>
    </r>
    <r>
      <rPr>
        <b/>
        <sz val="11"/>
        <color rgb="FF000000"/>
        <rFont val="Calibri"/>
        <family val="2"/>
        <charset val="162"/>
        <scheme val="minor"/>
      </rPr>
      <t xml:space="preserve">137,58 TL'lik </t>
    </r>
    <r>
      <rPr>
        <sz val="11"/>
        <color rgb="FF000000"/>
        <rFont val="Calibri"/>
        <family val="2"/>
        <charset val="162"/>
        <scheme val="minor"/>
      </rPr>
      <t>bedel, ilgili mevzuatta belirtilmiş olan hizmet bedelinin alt sınır bedeli olan</t>
    </r>
    <r>
      <rPr>
        <b/>
        <sz val="11"/>
        <color rgb="FF000000"/>
        <rFont val="Calibri"/>
        <family val="2"/>
        <charset val="162"/>
        <scheme val="minor"/>
      </rPr>
      <t xml:space="preserve"> 66.024,00 TL</t>
    </r>
    <r>
      <rPr>
        <sz val="11"/>
        <color rgb="FF000000"/>
        <rFont val="Calibri"/>
        <family val="2"/>
        <charset val="162"/>
        <scheme val="minor"/>
      </rPr>
      <t>’nin altında olduğu için, projeye müracaat edecek olan firmalardan % 1 Hizmet Bedeli karşılığı olarak</t>
    </r>
    <r>
      <rPr>
        <b/>
        <sz val="11"/>
        <color rgb="FF000000"/>
        <rFont val="Calibri"/>
        <family val="2"/>
        <charset val="162"/>
        <scheme val="minor"/>
      </rPr>
      <t xml:space="preserve"> 66.024,00-TL</t>
    </r>
    <r>
      <rPr>
        <sz val="11"/>
        <color rgb="FF000000"/>
        <rFont val="Calibri"/>
        <family val="2"/>
        <charset val="162"/>
        <scheme val="minor"/>
      </rPr>
      <t xml:space="preserve"> alınacaktır. Ancak; projeyi almaya hak kazanan firmanın yükümlülüklerini yerine  getirmemesi durumunda, projeye başvuru esnasında firmadan alınan EK-5A Taahhütnamenin 10. maddesinde yer alan hüküm gereği, hizmet bedelinin geriye kalan kısmı da ilgili firmadan tahsil edilecektir.</t>
    </r>
  </si>
  <si>
    <r>
      <t xml:space="preserve">Kumarlı HES projesinin (2021 yılı Mart ayı YİÜFE katsayısı ile güncellenerek bulunan) hizmet bedeli </t>
    </r>
    <r>
      <rPr>
        <b/>
        <sz val="11"/>
        <color rgb="FF000000"/>
        <rFont val="Calibri"/>
        <family val="2"/>
        <charset val="162"/>
        <scheme val="minor"/>
      </rPr>
      <t>13.758,10 TL</t>
    </r>
    <r>
      <rPr>
        <sz val="11"/>
        <color rgb="FF000000"/>
        <rFont val="Calibri"/>
        <family val="2"/>
        <charset val="162"/>
        <scheme val="minor"/>
      </rPr>
      <t>'dir.</t>
    </r>
  </si>
  <si>
    <t>Kumarlı HES projesinin hemen mansabında "Kumarlı Göleti ve Sulaması Projesi" yer almaktadır. Kumarlı HES'ten türbinlenen sular, doğrudan Kumarlı Göleti rezervuarına dökülmektedir. "Kumarlı Göleti ve Sulaması Projesinin" havzası içerisinde yer alan Kumarlı HES projesi ile, bu havzanın hidrolik potansiyelinden istifade edilerek enerji üretilmesi amaçlanmıştır.</t>
  </si>
  <si>
    <t>Kurumumuz Yatırım Programında olan "Kumarlı Göleti ve Sulama Projesi" inşa çalışmaları devam etmekte olup anılan sulamanın işletme masraflarının bir kısmının karşılanabilmesi amacıyla; Kumarlı HES üretim tesisinde bir takvim yılında üretilen enerjinin % 5'i kadarına tekabül eden miktarın, üretim yılında gerçekleşen Yıllık Aritmetik Ortalama Piyasa Takas Fiyatı ile çarpılması sonucunda bulunan bedel, Türk Lirası olarak sulama projesinin işletmesini yapacak olan İdareye (sulama projesinin geçici kabul sonrası devir işlemlerinin gerçeklemesi sonrası) bir sonraki yılın Ocak ayının son gününe kadar HES işletmesini gerçekleştiren Şirket tarafından
nakden ödenecektir.</t>
  </si>
  <si>
    <t xml:space="preserve">Kumarlı HES projesi için, projeyi yapmaya talipli Şirketin başvuru dosyasını Kurumumuza sunduğu tarihten, EPDK’dan projeye ilişkin üretim lisansı alınan tarihe kadar;
           a) Veraset ve iflas sebepleri dışında, şirketin ortaklık yapısını doğrudan veya dolaylı olarak değiştirecek, payların devri veya birleşme/bölünme gibi payların devri sonucunu doğuracak iş ve işlemler yapılamaz.
           b) Proje başka bir şirkete devredilemez.
           c) Aksi durumlarda; hangi aşamada olursa olsun şirketin proje başvurusu iptal edilecek olup başvuru sırasında Kurumumuza sunulan teminat mektubu irat kaydedilecektir.
           ç) Bu durumda şirket DSİ’den herhangi bir hak talebinde bulunmayacaktır.
</t>
  </si>
  <si>
    <t>ABONEOL BİLİŞİM YATIRIM TİCARET A.Ş.</t>
  </si>
  <si>
    <t>HANLI ENERJİ ÜRETIM A.Ş.</t>
  </si>
  <si>
    <t>YÜKSEL KENT İNŞAAT NAKLİYAT MADEN ELEKTRİK ÜRETİM VE TİCARET LTD. ŞTİ.</t>
  </si>
  <si>
    <t xml:space="preserve">GOLDAY ELEKTRİK ÜRETİM LTD. ŞTİ </t>
  </si>
  <si>
    <t>ONBEL TEMİZLİK İNŞAAT GIDA SOS.HİZ.TAŞ.TUR.MAD.MEDYA.ENERJİ SAN.VE TİC.A.Ş.</t>
  </si>
  <si>
    <t>CEVDETİYE HES</t>
  </si>
  <si>
    <t>CEVDETİYE HES PROJESİ MÜRACAAT ŞARTLARI :</t>
  </si>
  <si>
    <t>80  OSMANİYE</t>
  </si>
  <si>
    <t>ADANA (6)</t>
  </si>
  <si>
    <r>
      <t>Başvuru esnasında sunulacak</t>
    </r>
    <r>
      <rPr>
        <b/>
        <sz val="11"/>
        <color rgb="FF000000"/>
        <rFont val="Calibri"/>
        <family val="2"/>
        <charset val="162"/>
      </rPr>
      <t xml:space="preserve"> 340.000,00-TL</t>
    </r>
    <r>
      <rPr>
        <sz val="11"/>
        <color rgb="FF000000"/>
        <rFont val="Calibri"/>
        <family val="2"/>
        <charset val="162"/>
      </rPr>
      <t xml:space="preserve"> tutarındaki geçici teminat mektubunun geçerlilik süresi (teminat mektubu vade başlangıç tarihi ve vade bitiş tarihi arasındaki fark) en az üç yıl olacaktır.</t>
    </r>
  </si>
  <si>
    <r>
      <t xml:space="preserve"> Projeye başvuru esnasında şirketlerden yukarıda belirtilen hizmet bedelinin % 1'ne karşılık gelen toplam </t>
    </r>
    <r>
      <rPr>
        <b/>
        <sz val="11"/>
        <color rgb="FF000000"/>
        <rFont val="Calibri"/>
        <family val="2"/>
        <charset val="162"/>
        <scheme val="minor"/>
      </rPr>
      <t xml:space="preserve">469.41 TL'lik </t>
    </r>
    <r>
      <rPr>
        <sz val="11"/>
        <color rgb="FF000000"/>
        <rFont val="Calibri"/>
        <family val="2"/>
        <charset val="162"/>
        <scheme val="minor"/>
      </rPr>
      <t>bedel, ilgili mevzuatta belirtilmiş olan hizmet bedelinin alt sınır bedeli olan</t>
    </r>
    <r>
      <rPr>
        <b/>
        <sz val="11"/>
        <color rgb="FF000000"/>
        <rFont val="Calibri"/>
        <family val="2"/>
        <charset val="162"/>
        <scheme val="minor"/>
      </rPr>
      <t xml:space="preserve"> 66.024,00 TL</t>
    </r>
    <r>
      <rPr>
        <sz val="11"/>
        <color rgb="FF000000"/>
        <rFont val="Calibri"/>
        <family val="2"/>
        <charset val="162"/>
        <scheme val="minor"/>
      </rPr>
      <t>’nin altında olduğu için, projeye müracaat edecek olan firmalardan % 1 Hizmet Bedeli karşılığı olarak</t>
    </r>
    <r>
      <rPr>
        <b/>
        <sz val="11"/>
        <color rgb="FF000000"/>
        <rFont val="Calibri"/>
        <family val="2"/>
        <charset val="162"/>
        <scheme val="minor"/>
      </rPr>
      <t xml:space="preserve"> 66.024,00-TL</t>
    </r>
    <r>
      <rPr>
        <sz val="11"/>
        <color rgb="FF000000"/>
        <rFont val="Calibri"/>
        <family val="2"/>
        <charset val="162"/>
        <scheme val="minor"/>
      </rPr>
      <t xml:space="preserve"> alınacaktır. Ancak; projeyi almaya hak kazanan firmanın yükümlülüklerini yerine  getirmemesi durumunda, projeye başvuru esnasında firmadan alınan EK-5A Taahhütnamenin 10. maddesinde yer alan hüküm gereği, hizmet bedelinin geriye kalan kısmı da ilgili firmadan tahsil edilecektir.</t>
    </r>
  </si>
  <si>
    <r>
      <t>"Cevdetiye Sulama Regülatörü "nün ortak tesis olarak kullanılması durumunda “Ayrılabilir Giderler- Arta Kalan Faydalar” metoduna göre Sulama hissesi  %82,38 ve</t>
    </r>
    <r>
      <rPr>
        <b/>
        <sz val="11"/>
        <color rgb="FF000000"/>
        <rFont val="Calibri"/>
        <family val="2"/>
        <charset val="162"/>
        <scheme val="minor"/>
      </rPr>
      <t xml:space="preserve"> Enerji hissesi % 17,62 </t>
    </r>
    <r>
      <rPr>
        <sz val="11"/>
        <color rgb="FF000000"/>
        <rFont val="Calibri"/>
        <family val="2"/>
        <charset val="162"/>
        <scheme val="minor"/>
      </rPr>
      <t>olarak hesaplanmıştır.</t>
    </r>
  </si>
  <si>
    <r>
      <t>Cevdetiye HES projesinin (2021 yılı Şubat ayı YİÜFE katsayısı ile güncellenerek bulunan) hizmet bedeli</t>
    </r>
    <r>
      <rPr>
        <b/>
        <sz val="11"/>
        <color rgb="FF000000"/>
        <rFont val="Calibri"/>
        <family val="2"/>
        <charset val="162"/>
        <scheme val="minor"/>
      </rPr>
      <t xml:space="preserve"> 46.491.25 TL</t>
    </r>
    <r>
      <rPr>
        <sz val="11"/>
        <color rgb="FF000000"/>
        <rFont val="Calibri"/>
        <family val="2"/>
        <charset val="162"/>
        <scheme val="minor"/>
      </rPr>
      <t>'dir.</t>
    </r>
  </si>
  <si>
    <t xml:space="preserve">Cevdetiye HES projesi için, projeyi yapmaya talipli Şirketin başvuru dosyasını Kurumumuza sunduğu tarihten, EPDK’dan projeye ilişkin üretim lisansı alınan tarihe kadar;
           a) Veraset ve iflas sebepleri dışında, şirketin ortaklık yapısını doğrudan veya dolaylı olarak değiştirecek, payların devri veya birleşme/bölünme gibi payların devri sonucunu doğuracak iş ve işlemler yapılamaz.
           b) Proje başka bir şirkete devredilemez.
           c) Aksi durumlarda; hangi aşamada olursa olsun şirketin proje başvurusu iptal edilecek olup başvuru sırasında Kurumumuza sunulan teminat mektubu irat kaydedilecektir.
           ç) Bu durumda şirket DSİ’den herhangi bir hak talebinde bulunmayacaktır.
</t>
  </si>
  <si>
    <t>FORCE YENİLENEBİLİR ENERJİ ÜRETİM SANAYİ VE TİCARET AŞ</t>
  </si>
  <si>
    <t>KARAİSMAİLLER REGÜLATÖRÜ VE HES PROJESİ MÜRACAAT ŞARTLARI :</t>
  </si>
  <si>
    <r>
      <t>Karaismailler Regülatörü ve HES projesinin (2021 Haziran ayı YİÜFE katsayısı ile güncellenerek bulunan) hizmet bedeli</t>
    </r>
    <r>
      <rPr>
        <b/>
        <sz val="11"/>
        <color rgb="FF000000"/>
        <rFont val="Calibri"/>
        <family val="2"/>
        <charset val="162"/>
        <scheme val="minor"/>
      </rPr>
      <t xml:space="preserve"> 303.193,65 TL</t>
    </r>
    <r>
      <rPr>
        <sz val="11"/>
        <color rgb="FF000000"/>
        <rFont val="Calibri"/>
        <family val="2"/>
        <charset val="162"/>
        <scheme val="minor"/>
      </rPr>
      <t>'dir.</t>
    </r>
  </si>
  <si>
    <r>
      <t xml:space="preserve"> Projeye başvuru esnasında şirketlerden yukarıda belirtilen hizmet bedelinin % 1'ne karşılık gelen toplam </t>
    </r>
    <r>
      <rPr>
        <b/>
        <sz val="11"/>
        <color rgb="FF000000"/>
        <rFont val="Calibri"/>
        <family val="2"/>
        <charset val="162"/>
        <scheme val="minor"/>
      </rPr>
      <t xml:space="preserve">3.031.94 TL'lik </t>
    </r>
    <r>
      <rPr>
        <sz val="11"/>
        <color rgb="FF000000"/>
        <rFont val="Calibri"/>
        <family val="2"/>
        <charset val="162"/>
        <scheme val="minor"/>
      </rPr>
      <t>bedel, ilgili mevzuatta belirtilmiş olan hizmet bedelinin alt sınır bedeli olan</t>
    </r>
    <r>
      <rPr>
        <b/>
        <sz val="11"/>
        <color rgb="FF000000"/>
        <rFont val="Calibri"/>
        <family val="2"/>
        <charset val="162"/>
        <scheme val="minor"/>
      </rPr>
      <t xml:space="preserve"> 66.024,00 TL</t>
    </r>
    <r>
      <rPr>
        <sz val="11"/>
        <color rgb="FF000000"/>
        <rFont val="Calibri"/>
        <family val="2"/>
        <charset val="162"/>
        <scheme val="minor"/>
      </rPr>
      <t>’nin altında olduğu için, projeye müracaat edecek olan firmalardan % 1 Hizmet Bedeli karşılığı olarak</t>
    </r>
    <r>
      <rPr>
        <b/>
        <sz val="11"/>
        <color rgb="FF000000"/>
        <rFont val="Calibri"/>
        <family val="2"/>
        <charset val="162"/>
        <scheme val="minor"/>
      </rPr>
      <t xml:space="preserve"> 66.024,00-TL</t>
    </r>
    <r>
      <rPr>
        <sz val="11"/>
        <color rgb="FF000000"/>
        <rFont val="Calibri"/>
        <family val="2"/>
        <charset val="162"/>
        <scheme val="minor"/>
      </rPr>
      <t xml:space="preserve"> alınacaktır. Ancak; projeyi almaya hak kazanan firmanın yükümlülüklerini yerine  getirmemesi durumunda, projeye başvuru esnasında firmadan alınan EK-5A Taahhütnamenin 10. maddesinde yer alan hüküm gereği, hizmet bedelinin geriye kalan kısmı da ilgili firmadan tahsil edilecektir.</t>
    </r>
  </si>
  <si>
    <t xml:space="preserve">Karaismailler Regülatörü ve HES projesi için, projeyi yapmaya talipli Şirketin başvuru dosyasını Kurumumuza sunduğu tarihten, EPDK’dan projeye ilişkin üretim lisansı alınan tarihe kadar;
           a) Veraset ve iflas sebepleri dışında, şirketin ortaklık yapısını doğrudan veya dolaylı olarak değiştirecek, payların devri veya birleşme/bölünme gibi payların devri sonucunu doğuracak iş ve işlemler yapılamaz.
           b) Proje başka bir şirkete devredilemez.
           c) Aksi durumlarda; hangi aşamada olursa olsun şirketin proje başvurusu iptal edilecek olup başvuru sırasında Kurumumuza sunulan teminat mektubu irat kaydedilecektir.
           ç) Bu durumda şirket DSİ’den herhangi bir hak talebinde bulunmayacaktır.
</t>
  </si>
  <si>
    <t>KARAİSMAİLLER REGÜLATÖRÜ VE HES</t>
  </si>
  <si>
    <t>AYDIN (21)</t>
  </si>
  <si>
    <t xml:space="preserve">33.270  </t>
  </si>
  <si>
    <t>20  DENİZLİ</t>
  </si>
  <si>
    <t>DENİZLİ HİDROELEKTRİK ENERJİ ANONİM ŞİRKETİ</t>
  </si>
  <si>
    <t xml:space="preserve">ERBİR ENERJİ DOĞALGAZ İNŞAAT MADEN SANAYİ VE TİCARET LİMİTED ŞİRKETİ
</t>
  </si>
  <si>
    <t>BABADAĞ ELEKTRİK ÜRETİM SANAYİ VE TİCARET ANONİM ŞİRKETİ</t>
  </si>
  <si>
    <t xml:space="preserve">GARD ENERJİ MÜHENDİSLİK SANAYİ VE TİCARET ANONİM ŞİRKETİ
</t>
  </si>
  <si>
    <t xml:space="preserve">YÜKSEL KENT İNŞAAT NAKLİYAT MADENCİLİK ELEKTRİK ÜRETİM VE TİC.LTD.ŞTİ.
</t>
  </si>
  <si>
    <t xml:space="preserve">TAMER ENERJİ ÜRETİM LİMİTED ŞİRKETİ
</t>
  </si>
  <si>
    <t xml:space="preserve">MİLENTEK ENERJİ MÜHENDİSLİK MAKİNA ELEKTRONİK SANAYİ VE TİC.AŞ
</t>
  </si>
  <si>
    <t>BLUE MADENCİLİK İNŞAAT ENERJİ ELEKTRİK ÜRETİM SANAYİ VE TİCARET ANONİM ŞİRKETİ</t>
  </si>
  <si>
    <t>COHEN ENERJİ GRUP ANONİM ŞİRKETİ</t>
  </si>
  <si>
    <t>Projenin çalışıldığı İlk Etüt Raporu, DSİ Hidroelektrik Enerji Dairesi Başkanlığı adresinden ücretsiz görülebilecek olup, isteyenlere bedeli (2020 yılı için 295,00-TL) karşılığı “compact disc (CD)” ortamına aktarılmış hali verilebilecektir.  Projeye başvuruda bulunacak firmaların bu dokümanı temin etmeleri ve buna ilişkin belgeyi başvuru dosyasında sunmaları gerekmektedir.</t>
  </si>
  <si>
    <t>Projenin çalışıldığı Ön inceleme Raporu, DSİ Hidroelektrik Enerji Dairesi Başkanlığı adresinden ücretsiz görülebilecek olup, isteyenlere bedeli (2020 yılı için 295,00-TL) karşılığı “compact disc (CD)” ortamına aktarılmış hali verilebilecektir.  Projeye başvuruda bulunacak firmaların bu dokümanı temin etmeleri ve buna ilişkin belgeyi başvuru dosyasında sunmaları gerekmektedir.</t>
  </si>
  <si>
    <r>
      <t xml:space="preserve">Projenin çalışıldığı "Ön Fizibilite Raporu", DSİ Hidroelektrik Enerji Dairesi Başkanlığı adresinden ücretsiz görülebilecek olup, isteyenlere bedeli (2021 yılı için </t>
    </r>
    <r>
      <rPr>
        <b/>
        <sz val="11"/>
        <color rgb="FF000000"/>
        <rFont val="Calibri"/>
        <family val="2"/>
        <charset val="162"/>
        <scheme val="minor"/>
      </rPr>
      <t>369,00 TL</t>
    </r>
    <r>
      <rPr>
        <sz val="11"/>
        <color rgb="FF000000"/>
        <rFont val="Calibri"/>
        <family val="2"/>
        <charset val="162"/>
        <scheme val="minor"/>
      </rPr>
      <t>) karşılığı "compact disc (CD)" ortamına aktarılmış hali verilebilecektir. Projeye başvuruda bulunacak firmaların bu dokümanı temin etmeleri ve buna ilişkin belgeyi başvuru dosyasında sunmaları gerekmektedir.</t>
    </r>
  </si>
  <si>
    <t>YAĞMUR BARAJI VE HES</t>
  </si>
  <si>
    <t>BULUT BARAJI VE HES</t>
  </si>
  <si>
    <t>04 AĞRI</t>
  </si>
  <si>
    <t>TUTAK</t>
  </si>
  <si>
    <t>ERZURUM (08)</t>
  </si>
  <si>
    <t>YAĞMUR BARAJI  VE HES PROJESİ MÜRACAAT ŞARTLARI :</t>
  </si>
  <si>
    <r>
      <t xml:space="preserve">Projenin çalışıldığı "İlk Etüt Raporu", DSİ Hidroelektrik Enerji Dairesi Başkanlığı adresinden ücretsiz görülebilecek olup, isteyenlere bedeli (2021 yılı için </t>
    </r>
    <r>
      <rPr>
        <b/>
        <sz val="11"/>
        <color rgb="FF000000"/>
        <rFont val="Calibri"/>
        <family val="2"/>
        <charset val="162"/>
        <scheme val="minor"/>
      </rPr>
      <t>369,00 TL</t>
    </r>
    <r>
      <rPr>
        <sz val="11"/>
        <color rgb="FF000000"/>
        <rFont val="Calibri"/>
        <family val="2"/>
        <charset val="162"/>
        <scheme val="minor"/>
      </rPr>
      <t>) karşılığı "compact disc (CD)" ortamına aktarılmış hali verilebilecektir. Projeye başvuruda bulunacak firmaların bu dokümanı temin etmeleri ve buna ilişkin belgeyi başvuru dosyasında sunmaları gerekmektedir.</t>
    </r>
  </si>
  <si>
    <r>
      <t xml:space="preserve">Yağmur Barajı ve HES Projesinin 2021 Ağustos YİÜFE katsayısı ile güncellenerek bulunan hizmet bedeli </t>
    </r>
    <r>
      <rPr>
        <b/>
        <sz val="11"/>
        <color rgb="FF000000"/>
        <rFont val="Calibri"/>
        <family val="2"/>
        <charset val="162"/>
        <scheme val="minor"/>
      </rPr>
      <t>794.820,92 TL</t>
    </r>
    <r>
      <rPr>
        <sz val="11"/>
        <color rgb="FF000000"/>
        <rFont val="Calibri"/>
        <family val="2"/>
        <charset val="162"/>
        <scheme val="minor"/>
      </rPr>
      <t>'dir</t>
    </r>
  </si>
  <si>
    <r>
      <t xml:space="preserve"> Projeye başvuru esnasında şirketlerden yukarıda belirtilen hizmet bedelinin % 1'ne karşılık gelen toplam </t>
    </r>
    <r>
      <rPr>
        <b/>
        <sz val="11"/>
        <color rgb="FF000000"/>
        <rFont val="Calibri"/>
        <family val="2"/>
        <charset val="162"/>
        <scheme val="minor"/>
      </rPr>
      <t xml:space="preserve">7.948,21 TL'lik </t>
    </r>
    <r>
      <rPr>
        <sz val="11"/>
        <color rgb="FF000000"/>
        <rFont val="Calibri"/>
        <family val="2"/>
        <charset val="162"/>
        <scheme val="minor"/>
      </rPr>
      <t>bedel, ilgili mevzuatta belirtilmiş olan hizmet bedelinin alt sınır bedeli olan</t>
    </r>
    <r>
      <rPr>
        <b/>
        <sz val="11"/>
        <color rgb="FF000000"/>
        <rFont val="Calibri"/>
        <family val="2"/>
        <charset val="162"/>
        <scheme val="minor"/>
      </rPr>
      <t xml:space="preserve"> 66.024,00 TL</t>
    </r>
    <r>
      <rPr>
        <sz val="11"/>
        <color rgb="FF000000"/>
        <rFont val="Calibri"/>
        <family val="2"/>
        <charset val="162"/>
        <scheme val="minor"/>
      </rPr>
      <t>’nin altında olduğu için, projeye müracaat edecek olan firmalardan % 1 Hizmet Bedeli karşılığı olarak</t>
    </r>
    <r>
      <rPr>
        <b/>
        <sz val="11"/>
        <color rgb="FF000000"/>
        <rFont val="Calibri"/>
        <family val="2"/>
        <charset val="162"/>
        <scheme val="minor"/>
      </rPr>
      <t xml:space="preserve"> 66.024,00-TL</t>
    </r>
    <r>
      <rPr>
        <sz val="11"/>
        <color rgb="FF000000"/>
        <rFont val="Calibri"/>
        <family val="2"/>
        <charset val="162"/>
        <scheme val="minor"/>
      </rPr>
      <t xml:space="preserve"> alınacaktır. Ancak; projeyi almaya hak kazanan firmanın yükümlülüklerini yerine  getirmemesi durumunda, projeye başvuru esnasında firmadan alınan EK-5A Taahhütnamenin 10. maddesinde yer alan hüküm gereği, hizmet bedelinin geriye kalan kısmı da ilgili firmadan tahsil edilecektir.</t>
    </r>
  </si>
  <si>
    <t xml:space="preserve">6. </t>
  </si>
  <si>
    <t>Projeyi yapmaya hak kazanan Şirket, tüm proje süreci boyunca ilan formülasyonuna sadık kalarak çalışmalarını yürütecektir</t>
  </si>
  <si>
    <t xml:space="preserve">Yağmur Barajı ve HES projesi için, projeyi yapmaya talipli Şirketin başvuru dosyasını Kurumumuza sunduğu tarihten, EPDK’dan projeye ilişkin üretim lisansı alınan tarihe kadar;
           a) Veraset ve iflas sebepleri dışında, şirketin ortaklık yapısını doğrudan veya dolaylı olarak değiştirecek, payların devri veya birleşme/bölünme gibi payların devri sonucunu doğuracak iş ve işlemler yapılamaz.
           b) Proje başka bir şirkete devredilemez.
           c) Aksi durumlarda; hangi aşamada olursa olsun şirketin proje başvurusu iptal edilecek olup başvuru sırasında Kurumumuza sunulan teminat mektubu irat kaydedilecektir.
           ç) Bu durumda şirket DSİ’den herhangi bir hak talebinde bulunmayacaktır.
</t>
  </si>
  <si>
    <t>BULUT BARAJI  VE HES PROJESİ MÜRACAAT ŞARTLARI :</t>
  </si>
  <si>
    <r>
      <t xml:space="preserve">Başvuru esnasında sunulacak </t>
    </r>
    <r>
      <rPr>
        <b/>
        <sz val="11"/>
        <color rgb="FF000000"/>
        <rFont val="Calibri"/>
        <family val="2"/>
        <charset val="162"/>
      </rPr>
      <t>1.750.000,00-TL</t>
    </r>
    <r>
      <rPr>
        <sz val="11"/>
        <color rgb="FF000000"/>
        <rFont val="Calibri"/>
        <family val="2"/>
        <charset val="162"/>
      </rPr>
      <t xml:space="preserve"> tutarındaki geçici teminat mektubunun geçerlilik süresi (teminat mektubu vade başlangıç tarihi ve vade bitiş tarihi arasındaki fark) en az üç yıl olacaktır.</t>
    </r>
  </si>
  <si>
    <r>
      <t xml:space="preserve">Bulut Barajı ve HES Projesinin 2021 Ağustos YİÜFE katsayısı ile güncellenerek bulunan hizmet bedeli </t>
    </r>
    <r>
      <rPr>
        <b/>
        <sz val="11"/>
        <color rgb="FF000000"/>
        <rFont val="Calibri"/>
        <family val="2"/>
        <charset val="162"/>
        <scheme val="minor"/>
      </rPr>
      <t>1.223.697,38 TL</t>
    </r>
    <r>
      <rPr>
        <sz val="11"/>
        <color rgb="FF000000"/>
        <rFont val="Calibri"/>
        <family val="2"/>
        <charset val="162"/>
        <scheme val="minor"/>
      </rPr>
      <t>'dir</t>
    </r>
  </si>
  <si>
    <r>
      <t xml:space="preserve"> Projeye başvuru esnasında şirketlerden yukarıda belirtilen hizmet bedelinin % 1'ne karşılık gelen toplam </t>
    </r>
    <r>
      <rPr>
        <b/>
        <sz val="11"/>
        <color rgb="FF000000"/>
        <rFont val="Calibri"/>
        <family val="2"/>
        <charset val="162"/>
        <scheme val="minor"/>
      </rPr>
      <t xml:space="preserve">12.236,97 TL'lik </t>
    </r>
    <r>
      <rPr>
        <sz val="11"/>
        <color rgb="FF000000"/>
        <rFont val="Calibri"/>
        <family val="2"/>
        <charset val="162"/>
        <scheme val="minor"/>
      </rPr>
      <t>bedel, ilgili mevzuatta belirtilmiş olan hizmet bedelinin alt sınır bedeli olan</t>
    </r>
    <r>
      <rPr>
        <b/>
        <sz val="11"/>
        <color rgb="FF000000"/>
        <rFont val="Calibri"/>
        <family val="2"/>
        <charset val="162"/>
        <scheme val="minor"/>
      </rPr>
      <t xml:space="preserve"> 66.024,00 TL</t>
    </r>
    <r>
      <rPr>
        <sz val="11"/>
        <color rgb="FF000000"/>
        <rFont val="Calibri"/>
        <family val="2"/>
        <charset val="162"/>
        <scheme val="minor"/>
      </rPr>
      <t>’nin altında olduğu için, projeye müracaat edecek olan firmalardan % 1 Hizmet Bedeli karşılığı olarak</t>
    </r>
    <r>
      <rPr>
        <b/>
        <sz val="11"/>
        <color rgb="FF000000"/>
        <rFont val="Calibri"/>
        <family val="2"/>
        <charset val="162"/>
        <scheme val="minor"/>
      </rPr>
      <t xml:space="preserve"> 66.024,00-TL</t>
    </r>
    <r>
      <rPr>
        <sz val="11"/>
        <color rgb="FF000000"/>
        <rFont val="Calibri"/>
        <family val="2"/>
        <charset val="162"/>
        <scheme val="minor"/>
      </rPr>
      <t xml:space="preserve"> alınacaktır. Ancak; projeyi almaya hak kazanan firmanın yükümlülüklerini yerine  getirmemesi durumunda, projeye başvuru esnasında firmadan alınan EK-5A Taahhütnamenin 10. maddesinde yer alan hüküm gereği, hizmet bedelinin geriye kalan kısmı da ilgili firmadan tahsil edilecektir.</t>
    </r>
  </si>
  <si>
    <t xml:space="preserve">Bulut Barajı ve HES projesi için, projeyi yapmaya talipli Şirketin başvuru dosyasını Kurumumuza sunduğu tarihten, EPDK’dan projeye ilişkin üretim lisansı alınan tarihe kadar;
           a) Veraset ve iflas sebepleri dışında, şirketin ortaklık yapısını doğrudan veya dolaylı olarak değiştirecek, payların devri veya birleşme/bölünme gibi payların devri sonucunu doğuracak iş ve işlemler yapılamaz.
           b) Proje başka bir şirkete devredilemez.
           c) Aksi durumlarda; hangi aşamada olursa olsun şirketin proje başvurusu iptal edilecek olup başvuru sırasında Kurumumuza sunulan teminat mektubu irat kaydedilecektir.
           ç) Bu durumda şirket DSİ’den herhangi bir hak talebinde bulunmayacaktır.
</t>
  </si>
  <si>
    <t>BAŞÖREN REGÜLATÖRÜ VE HES</t>
  </si>
  <si>
    <t>BAYKAN</t>
  </si>
  <si>
    <t>BAŞÖREN REGÜLATÖRÜ VE HES PROJESİ MÜRACAAT ŞARTLARI :</t>
  </si>
  <si>
    <r>
      <t xml:space="preserve">Başören Regülatörü ve HES projesinin (2021 Ağustos ayı YİÜFE katsayısı ile güncellenerek bulunan) hizmet bedeli </t>
    </r>
    <r>
      <rPr>
        <b/>
        <sz val="11"/>
        <color rgb="FF000000"/>
        <rFont val="Calibri"/>
        <family val="2"/>
        <charset val="162"/>
        <scheme val="minor"/>
      </rPr>
      <t>78.841,20 TL</t>
    </r>
    <r>
      <rPr>
        <sz val="11"/>
        <color rgb="FF000000"/>
        <rFont val="Calibri"/>
        <family val="2"/>
        <charset val="162"/>
        <scheme val="minor"/>
      </rPr>
      <t>'dir</t>
    </r>
  </si>
  <si>
    <r>
      <t xml:space="preserve"> Projeye başvuru esnasında şirketlerden yukarıda belirtilen hizmet bedelinin % 1'ne karşılık gelen toplam </t>
    </r>
    <r>
      <rPr>
        <b/>
        <sz val="11"/>
        <color rgb="FF000000"/>
        <rFont val="Calibri"/>
        <family val="2"/>
        <charset val="162"/>
        <scheme val="minor"/>
      </rPr>
      <t xml:space="preserve">788,41 TL'lik </t>
    </r>
    <r>
      <rPr>
        <sz val="11"/>
        <color rgb="FF000000"/>
        <rFont val="Calibri"/>
        <family val="2"/>
        <charset val="162"/>
        <scheme val="minor"/>
      </rPr>
      <t>bedel, ilgili mevzuatta belirtilmiş olan hizmet bedelinin alt sınır bedeli olan</t>
    </r>
    <r>
      <rPr>
        <b/>
        <sz val="11"/>
        <color rgb="FF000000"/>
        <rFont val="Calibri"/>
        <family val="2"/>
        <charset val="162"/>
        <scheme val="minor"/>
      </rPr>
      <t xml:space="preserve"> 66.024,00 TL</t>
    </r>
    <r>
      <rPr>
        <sz val="11"/>
        <color rgb="FF000000"/>
        <rFont val="Calibri"/>
        <family val="2"/>
        <charset val="162"/>
        <scheme val="minor"/>
      </rPr>
      <t>’nin altında olduğu için, projeye müracaat edecek olan firmalardan % 1 Hizmet Bedeli karşılığı olarak</t>
    </r>
    <r>
      <rPr>
        <b/>
        <sz val="11"/>
        <color rgb="FF000000"/>
        <rFont val="Calibri"/>
        <family val="2"/>
        <charset val="162"/>
        <scheme val="minor"/>
      </rPr>
      <t xml:space="preserve"> 66.024,00-TL</t>
    </r>
    <r>
      <rPr>
        <sz val="11"/>
        <color rgb="FF000000"/>
        <rFont val="Calibri"/>
        <family val="2"/>
        <charset val="162"/>
        <scheme val="minor"/>
      </rPr>
      <t xml:space="preserve"> alınacaktır. Ancak; projeyi almaya hak kazanan firmanın yükümlülüklerini yerine  getirmemesi durumunda, projeye başvuru esnasında firmadan alınan EK-5A Taahhütnamenin 10. maddesinde yer alan hüküm gereği, hizmet bedelinin geriye kalan kısmı da ilgili firmadan tahsil edilecektir.</t>
    </r>
  </si>
  <si>
    <t xml:space="preserve">Başören Regülatörü ve HES projesi için, projeyi yapmaya talipli Şirketin başvuru dosyasını Kurumumuza sunduğu tarihten, EPDK’dan projeye ilişkin üretim lisansı alınan tarihe kadar;
           a) Veraset ve iflas sebepleri dışında, şirketin ortaklık yapısını doğrudan veya dolaylı olarak değiştirecek, payların devri veya birleşme/bölünme gibi payların devri sonucunu doğuracak iş ve işlemler yapılamaz.
           b) Proje başka bir şirkete devredilemez.
           c) Aksi durumlarda; hangi aşamada olursa olsun şirketin proje başvurusu iptal edilecek olup başvuru sırasında Kurumumuza sunulan teminat mektubu irat kaydedilecektir.
           ç) Bu durumda şirket DSİ’den herhangi bir hak talebinde bulunmayacaktır.
</t>
  </si>
  <si>
    <t>ASARCIK ÇETMİ REGÜLATÖRÜ VE HES PROJESİ MÜRACAAT ŞARTLARI :</t>
  </si>
  <si>
    <t>Projenin çalışıldığı İlk Etüt Raporu, DSİ Hidroelektrik Enerji Dairesi Başkanlığı "Yeni Hizmet Binası 10. Kat Mustafa Kemal Mahallesi Anadolu Bulvarı No:5/1 Çankaya/ANKARA" adresinden ücretsiz görülebilecek olup isteyenlere bedeli (2021 yılı için 369,00 TL) karşılığı "compact disc (CD)" ortamına aktarılmış hali verilebilecektir. Projeye başvuruda bulunacak firmaların bu dokümanı temin etmeleri ve buna ilişkin belgeyi başvuru dosyasında sunmaları gerekmektedir.</t>
  </si>
  <si>
    <r>
      <t xml:space="preserve">Asarcık Çetmi Regülatörü ve HES projesinin, 2021 Ağustos YİÜFE katsayısı ile güncellenerek bulunan hizmet bedeli </t>
    </r>
    <r>
      <rPr>
        <b/>
        <sz val="11"/>
        <color rgb="FF000000"/>
        <rFont val="Calibri"/>
        <family val="2"/>
        <charset val="162"/>
        <scheme val="minor"/>
      </rPr>
      <t>150.045,561-TL</t>
    </r>
    <r>
      <rPr>
        <sz val="11"/>
        <color rgb="FF000000"/>
        <rFont val="Calibri"/>
        <family val="2"/>
        <charset val="162"/>
        <scheme val="minor"/>
      </rPr>
      <t>'dir.</t>
    </r>
  </si>
  <si>
    <r>
      <t xml:space="preserve"> Projeye başvuru esnasında şirketlerden yukarıda belirtilen hizmet bedelinin % 1'ne karşılık gelen toplam </t>
    </r>
    <r>
      <rPr>
        <b/>
        <sz val="11"/>
        <color rgb="FF000000"/>
        <rFont val="Calibri"/>
        <family val="2"/>
        <charset val="162"/>
        <scheme val="minor"/>
      </rPr>
      <t xml:space="preserve">1.500,45 TL'lik </t>
    </r>
    <r>
      <rPr>
        <sz val="11"/>
        <color rgb="FF000000"/>
        <rFont val="Calibri"/>
        <family val="2"/>
        <charset val="162"/>
        <scheme val="minor"/>
      </rPr>
      <t>bedel, ilgili mevzuatta belirtilmiş olan hizmet bedelinin alt sınır bedeli olan</t>
    </r>
    <r>
      <rPr>
        <b/>
        <sz val="11"/>
        <color rgb="FF000000"/>
        <rFont val="Calibri"/>
        <family val="2"/>
        <charset val="162"/>
        <scheme val="minor"/>
      </rPr>
      <t xml:space="preserve"> 66.024,00 TL</t>
    </r>
    <r>
      <rPr>
        <sz val="11"/>
        <color rgb="FF000000"/>
        <rFont val="Calibri"/>
        <family val="2"/>
        <charset val="162"/>
        <scheme val="minor"/>
      </rPr>
      <t>’nin altında olduğu için, projeye müracaat edecek olan firmalardan % 1 Hizmet Bedeli karşılığı olarak</t>
    </r>
    <r>
      <rPr>
        <b/>
        <sz val="11"/>
        <color rgb="FF000000"/>
        <rFont val="Calibri"/>
        <family val="2"/>
        <charset val="162"/>
        <scheme val="minor"/>
      </rPr>
      <t xml:space="preserve"> 66.024,00-TL</t>
    </r>
    <r>
      <rPr>
        <sz val="11"/>
        <color rgb="FF000000"/>
        <rFont val="Calibri"/>
        <family val="2"/>
        <charset val="162"/>
        <scheme val="minor"/>
      </rPr>
      <t xml:space="preserve"> alınacaktır. Ancak; projeyi almaya hak kazanan firmanın yükümlülüklerini yerine  getirmemesi durumunda, projeye başvuru esnasında firmadan alınan EK-5A Taahhütnamenin 10. maddesinde yer alan hüküm gereği, hizmet bedelinin geriye kalan kısmı da ilgili firmadan tahsil edilecektir.</t>
    </r>
  </si>
  <si>
    <t xml:space="preserve">Asarcık Çetmi Regülatörü ve HES projesi için, projeyi yapmaya talipli Şirketin başvuru dosyasını Kurumumuza sunduğu tarihten, EPDK’dan projeye ilişkin üretim lisansı alınan tarihe kadar;
           a) Veraset ve iflas sebepleri dışında, şirketin ortaklık yapısını doğrudan veya dolaylı olarak değiştirecek, payların devri veya birleşme/bölünme gibi payların devri sonucunu doğuracak iş ve işlemler yapılamaz.
           b) Proje başka bir şirkete devredilemez.
           c) Aksi durumlarda; hangi aşamada olursa olsun şirketin proje başvurusu iptal edilecek olup başvuru sırasında Kurumumuza sunulan teminat mektubu irat kaydedilecektir.
           ç) Bu durumda şirket DSİ’den herhangi bir hak talebinde bulunmayacaktır.
</t>
  </si>
  <si>
    <t>ŞAHİNOĞLU MAD.ENERJİ GERİ DÖNÜŞÜM İNŞ.PETROL NAK.SAN.TİC.LTD.ŞTİ.</t>
  </si>
  <si>
    <t>REİS YAPI MALZEMELERİ İNŞ.TEMİZLİK GIDA NAK.TURİZM.SAN.TİC.LTD.ŞTİ.</t>
  </si>
  <si>
    <t>ÜVEYS ENERJİ GERİ DÖNÜŞÜM İNŞAAT NAKLİYE SAN.TİC.LTD.ŞTİ.</t>
  </si>
  <si>
    <t>DSİ 22. Bölge Müdürlüğü koordinasyonunda, "Tirebolu Barajı ve HES Revize Planlama Raporu Yapımı İşi"  kapsamında  hazırlatılmış ve tasdik edilmiş olan Ağustos-2016 tarihli “Tirebolu Barajı ve HES Revize Fizibilite Raporu”nda proje, ilk ilan edildiği şekliyle, barajlı olarak çalışılmış olup Enerji+Taşkın maksatlı olarak planlanmıştır. Proje kapsamında yapılacak olan tüm çalışmalarda, söz konusu barajlı formülasyona sadık kalınacaktır.</t>
  </si>
  <si>
    <t>ASARCIK ÇETMİ REGÜLATÖRÜ VE HES</t>
  </si>
  <si>
    <t>TAŞKENT</t>
  </si>
  <si>
    <t>KONYA (04)</t>
  </si>
  <si>
    <t>VOLTA YEŞİL ENERJİ ÜRETİM LTD. ŞTİ.</t>
  </si>
  <si>
    <t>MİLENTEK ENERJİ MÜHENDİSLİK MAKİNA ELEKTRONİK SANAYİ VE TİC.AŞ</t>
  </si>
  <si>
    <t xml:space="preserve">
DENİZLİ HİDROELEKTRİK ENERJİ ANONİM ŞİRKETİ
</t>
  </si>
  <si>
    <t>SEKEREK REGÜLATÖRÜ VE HES</t>
  </si>
  <si>
    <t>73 ŞIRNAK</t>
  </si>
  <si>
    <t>ULUDERE</t>
  </si>
  <si>
    <t>SEKEREK REGÜLATÖRÜ VE HES PROJESİ MÜRACAAT ŞARTLARI :</t>
  </si>
  <si>
    <r>
      <t xml:space="preserve">Sekerek Regülatörü ve HES projesinin, 2021 Kasım YİÜFE katsayısı ile güncellenerek bulunan hizmet bedeli </t>
    </r>
    <r>
      <rPr>
        <b/>
        <sz val="11"/>
        <color rgb="FF000000"/>
        <rFont val="Calibri"/>
        <family val="2"/>
        <charset val="162"/>
        <scheme val="minor"/>
      </rPr>
      <t>271.545,00 TL</t>
    </r>
    <r>
      <rPr>
        <sz val="11"/>
        <color rgb="FF000000"/>
        <rFont val="Calibri"/>
        <family val="2"/>
        <charset val="162"/>
        <scheme val="minor"/>
      </rPr>
      <t>'dir.</t>
    </r>
  </si>
  <si>
    <r>
      <t xml:space="preserve"> Projeye başvuru esnasında şirketlerden yukarıda belirtilen hizmet bedelinin % 1'ne karşılık gelen toplam </t>
    </r>
    <r>
      <rPr>
        <b/>
        <sz val="11"/>
        <color rgb="FF000000"/>
        <rFont val="Calibri"/>
        <family val="2"/>
        <charset val="162"/>
        <scheme val="minor"/>
      </rPr>
      <t xml:space="preserve">2.715,45 TL'lik </t>
    </r>
    <r>
      <rPr>
        <sz val="11"/>
        <color rgb="FF000000"/>
        <rFont val="Calibri"/>
        <family val="2"/>
        <charset val="162"/>
        <scheme val="minor"/>
      </rPr>
      <t>bedel, ilgili mevzuatta belirtilmiş olan hizmet bedelinin alt sınır bedeli olan</t>
    </r>
    <r>
      <rPr>
        <b/>
        <sz val="11"/>
        <color rgb="FF000000"/>
        <rFont val="Calibri"/>
        <family val="2"/>
        <charset val="162"/>
        <scheme val="minor"/>
      </rPr>
      <t xml:space="preserve"> 66.024,00 TL</t>
    </r>
    <r>
      <rPr>
        <sz val="11"/>
        <color rgb="FF000000"/>
        <rFont val="Calibri"/>
        <family val="2"/>
        <charset val="162"/>
        <scheme val="minor"/>
      </rPr>
      <t>’nin altında olduğu için, projeye müracaat edecek olan firmalardan % 1 Hizmet Bedeli karşılığı olarak</t>
    </r>
    <r>
      <rPr>
        <b/>
        <sz val="11"/>
        <color rgb="FF000000"/>
        <rFont val="Calibri"/>
        <family val="2"/>
        <charset val="162"/>
        <scheme val="minor"/>
      </rPr>
      <t xml:space="preserve"> 66.024,00-TL</t>
    </r>
    <r>
      <rPr>
        <sz val="11"/>
        <color rgb="FF000000"/>
        <rFont val="Calibri"/>
        <family val="2"/>
        <charset val="162"/>
        <scheme val="minor"/>
      </rPr>
      <t xml:space="preserve"> alınacaktır. Ancak; projeyi almaya hak kazanan firmanın yükümlülüklerini yerine  getirmemesi durumunda, projeye başvuru esnasında firmadan alınan EK-5A Taahhütnamenin 10. maddesinde yer alan hüküm gereği, hizmet bedelinin geriye kalan kısmı da ilgili firmadan tahsil edilecektir.</t>
    </r>
  </si>
  <si>
    <t xml:space="preserve">Sekerek Regülatörü ve HES projesi için, projeyi yapmaya talipli Şirketin başvuru dosyasını Kurumumuza sunduğu tarihten, EPDK’dan projeye ilişkin üretim lisansı alınan tarihe kadar;
           a) Veraset ve iflas sebepleri dışında, şirketin ortaklık yapısını doğrudan veya dolaylı olarak değiştirecek, payların devri veya birleşme/bölünme gibi payların devri sonucunu doğuracak iş ve işlemler yapılamaz.
           b) Proje başka bir şirkete devredilemez.
           c) Aksi durumlarda; hangi aşamada olursa olsun şirketin proje başvurusu iptal edilecek olup başvuru sırasında Kurumumuza sunulan teminat mektubu irat kaydedilecektir.
           ç) Bu durumda şirket DSİ’den herhangi bir hak talebinde bulunmayacaktır.
</t>
  </si>
  <si>
    <t>BARMA REGÜLATÖRÜ VE HES</t>
  </si>
  <si>
    <t>DERNEKPAZARI</t>
  </si>
  <si>
    <t>BARMA REGÜLATÖRÜ VE HES PROJESİ MÜRACAAT ŞARTLARI :</t>
  </si>
  <si>
    <r>
      <t xml:space="preserve">Başvuru esnasında Firmalardan EK-3A formatında Fizibilite Raporu ve Fizibilite Raporu Kontrol ücreti (2022 yılı için </t>
    </r>
    <r>
      <rPr>
        <b/>
        <sz val="11"/>
        <color rgb="FF000000"/>
        <rFont val="Calibri"/>
        <family val="2"/>
        <charset val="162"/>
      </rPr>
      <t>24.170,00 TL</t>
    </r>
    <r>
      <rPr>
        <sz val="11"/>
        <color rgb="FF000000"/>
        <rFont val="Calibri"/>
        <family val="2"/>
        <charset val="162"/>
      </rPr>
      <t>) alınacaktır.</t>
    </r>
  </si>
  <si>
    <r>
      <rPr>
        <b/>
        <sz val="11"/>
        <color rgb="FF000000"/>
        <rFont val="Calibri"/>
        <family val="2"/>
        <charset val="162"/>
        <scheme val="minor"/>
      </rPr>
      <t>Barma Regülatörü ve HES</t>
    </r>
    <r>
      <rPr>
        <sz val="11"/>
        <color rgb="FF000000"/>
        <rFont val="Calibri"/>
        <family val="2"/>
        <charset val="162"/>
        <scheme val="minor"/>
      </rPr>
      <t xml:space="preserve"> projesinin (2021 yılı Aralık YİÜFE katsayısı ile güncellenerek bulunan) hizmet bedeli </t>
    </r>
    <r>
      <rPr>
        <b/>
        <sz val="11"/>
        <color rgb="FF000000"/>
        <rFont val="Calibri"/>
        <family val="2"/>
        <charset val="162"/>
        <scheme val="minor"/>
      </rPr>
      <t>115.944,93 TL</t>
    </r>
    <r>
      <rPr>
        <sz val="11"/>
        <color rgb="FF000000"/>
        <rFont val="Calibri"/>
        <family val="2"/>
        <charset val="162"/>
        <scheme val="minor"/>
      </rPr>
      <t>'dir.</t>
    </r>
  </si>
  <si>
    <t xml:space="preserve">Barma Regülatörü ve HES projesi için yapılacak hidroelektrik kaynak katkı payı (HKKP) teklif verme toplantısında Su Kullanım Hakkı Anlaşması imzalayacak şirket belirlendikten sonra, EPDK'dan projeye ilişkin üretim lisansı alınıncaya kadar;
a) Veraset ve iflas sebepleri dışında, şirketin ortaklık yapısını doğrudan veya dolaylı olarak değiştirecek, payların devri veya birleşme/bölünme gibi payların devri sonucunu doğuracak iş ve işlemler yapılamaz.
b) Proje başka bir şirkete devredilemez.
c) Aksi durumlarda; hangi aşamada olursa olsun şirketin proje başvurusu iptal edilecek olup başvuru sırasında Kurumumuza sunulan teminat mektubu irat kaydedilecektir.
ç) Bu durumda şirket DSİ'den herhangi bir hak talebinde bulunmayacaktır.
</t>
  </si>
  <si>
    <t>7201 sayılı Tebligat Kanunu'nun 7/a maddesine dayanılarak hazırlanan ve 06.12.2018 tarihli ve 30617 sayılı Resmi Gazetede yayımlanarak yürürlüğe giren "Elektronik Tebligat Yönetmeliği"nde usul ve esasları düzenlenmiş olan, PTT'den alınacak olan ve 15 rakamdan oluşacak olan "Elektronik Tebligat Adresi"nin, proje başvuru dosyasında bulunması gereken imzalı ve kaşeli "Şirket İletişim Bilgileri" belgesine mutlak suretle derç edilmesi gerekmektedir. Elektronik Tebligat Adresini beyan etmeyen şirketlerin proje başvuruları kabul edilmeyecektir.</t>
  </si>
  <si>
    <t>POLAT BİDAR REGÜLATÖRÜ VE HES</t>
  </si>
  <si>
    <t>ÇATAK</t>
  </si>
  <si>
    <t>POLAT BİDAR REGÜLATÖRÜ VE HES PROJESİ MÜRACAAT ŞARTLARI :</t>
  </si>
  <si>
    <r>
      <t xml:space="preserve">Başvuru esnasında sunulacak </t>
    </r>
    <r>
      <rPr>
        <b/>
        <sz val="11"/>
        <color rgb="FF000000"/>
        <rFont val="Calibri"/>
        <family val="2"/>
        <charset val="162"/>
      </rPr>
      <t>1.150.000,00 TL</t>
    </r>
    <r>
      <rPr>
        <sz val="11"/>
        <color rgb="FF000000"/>
        <rFont val="Calibri"/>
        <family val="2"/>
        <charset val="162"/>
      </rPr>
      <t xml:space="preserve"> tutarındaki geçici teminat mektubunun geçerlilik süresi (teminat mektubu vade başlangıç tarihi ve vade bitiş tarihi arasındaki fark) en az üç yıl olacaktır.</t>
    </r>
  </si>
  <si>
    <r>
      <t xml:space="preserve">Projenin çalışıldığı İlk Etüt Raporları, DSİ Hidroelektrik Enerji Dairesi Başkanlığı-DSİ Genel Müdürlüğü adresinden ücretsiz görülebilecek olup isteyenlere bedeli (2022 yılı için </t>
    </r>
    <r>
      <rPr>
        <b/>
        <sz val="11"/>
        <color theme="1"/>
        <rFont val="Calibri"/>
        <family val="2"/>
        <charset val="162"/>
        <scheme val="minor"/>
      </rPr>
      <t>665,00 TL</t>
    </r>
    <r>
      <rPr>
        <sz val="11"/>
        <color rgb="FF000000"/>
        <rFont val="Calibri"/>
        <family val="2"/>
        <charset val="162"/>
        <scheme val="minor"/>
      </rPr>
      <t>) karşılığı "compact disc (CD)" ortamına aktarılmış hali verilebilecektir. Projeye başvuruda bulunacak firmaların bu dokümanı temin etmeleri ve buna ilişkin belgeyi başvuru dosyasında sunmaları gerekmektedir.</t>
    </r>
  </si>
  <si>
    <r>
      <t xml:space="preserve">Polat Bidar Regülatörü ve HES projesinin (2022 yılı Ocak YİÜFE katsayısı ile güncellenerek bulunan) hizmet bedeli </t>
    </r>
    <r>
      <rPr>
        <b/>
        <sz val="11"/>
        <color rgb="FF000000"/>
        <rFont val="Calibri"/>
        <family val="2"/>
        <charset val="162"/>
        <scheme val="minor"/>
      </rPr>
      <t>428.744,13-TL</t>
    </r>
    <r>
      <rPr>
        <sz val="11"/>
        <color rgb="FF000000"/>
        <rFont val="Calibri"/>
        <family val="2"/>
        <charset val="162"/>
        <scheme val="minor"/>
      </rPr>
      <t>'dir.</t>
    </r>
  </si>
  <si>
    <r>
      <t xml:space="preserve">Projeye başvuru esnasında şirketlerden yukarıda belirtilen hizmet bedelinin % 1'ne karşılık gelen toplam </t>
    </r>
    <r>
      <rPr>
        <b/>
        <sz val="11"/>
        <color theme="1"/>
        <rFont val="Calibri"/>
        <family val="2"/>
        <charset val="162"/>
        <scheme val="minor"/>
      </rPr>
      <t>4.287,44-TL</t>
    </r>
    <r>
      <rPr>
        <sz val="11"/>
        <color rgb="FF000000"/>
        <rFont val="Calibri"/>
        <family val="2"/>
        <charset val="162"/>
        <scheme val="minor"/>
      </rPr>
      <t xml:space="preserve">'lik bedel, ilgili mevzuatta belirtilmiş olan hizmet bedelinin alt sınır bedeli olan </t>
    </r>
    <r>
      <rPr>
        <b/>
        <sz val="11"/>
        <color theme="1"/>
        <rFont val="Calibri"/>
        <family val="2"/>
        <charset val="162"/>
        <scheme val="minor"/>
      </rPr>
      <t>118.770,00 TL</t>
    </r>
    <r>
      <rPr>
        <sz val="11"/>
        <color rgb="FF000000"/>
        <rFont val="Calibri"/>
        <family val="2"/>
        <charset val="162"/>
        <scheme val="minor"/>
      </rPr>
      <t xml:space="preserve">'nin altında olduğu için, projeye müracaat edecek olan firmalardan </t>
    </r>
    <r>
      <rPr>
        <b/>
        <sz val="11"/>
        <color theme="1"/>
        <rFont val="Calibri"/>
        <family val="2"/>
        <charset val="162"/>
        <scheme val="minor"/>
      </rPr>
      <t>% 1 Hizmet Bedel</t>
    </r>
    <r>
      <rPr>
        <sz val="11"/>
        <color rgb="FF000000"/>
        <rFont val="Calibri"/>
        <family val="2"/>
        <charset val="162"/>
        <scheme val="minor"/>
      </rPr>
      <t xml:space="preserve">i karşılığı olarak </t>
    </r>
    <r>
      <rPr>
        <b/>
        <sz val="11"/>
        <color theme="1"/>
        <rFont val="Calibri"/>
        <family val="2"/>
        <charset val="162"/>
        <scheme val="minor"/>
      </rPr>
      <t>118.770,00 TL</t>
    </r>
    <r>
      <rPr>
        <sz val="11"/>
        <color rgb="FF000000"/>
        <rFont val="Calibri"/>
        <family val="2"/>
        <charset val="162"/>
        <scheme val="minor"/>
      </rPr>
      <t xml:space="preserve"> alınacaktır. Ancak;projeyi almaya hak kazanan firmanın yükümlülüklerini yerine getirmemesi durumunda, projeye başvuru esnasında firmadan alınan EK-5A Taahhütnamenin 10. maddesinde yer alan hüküm gereği, hizmet bedelinin geriye kalan kısmı da ilgili firmadan tahsil edilecektir.</t>
    </r>
  </si>
  <si>
    <t xml:space="preserve">Polat Bidar Regülatörü ve HES projesi için yapılacak hidroelektrik kaynak katkı payı (HKKP) teklif verme toplantısında Su Kullanım Hakkı Anlaşması imzalayacak şirket belirlendikten sonra, EPDK'dan projeye ilişkin üretim lisansı alınıncaya kadar;
a) Veraset ve iflas sebepleri dışında, şirketin ortaklık yapısını doğrudan veya dolaylı olarak değiştirecek, payların devri veya birleşme/bölünme gibi payların devri sonucunu doğuracak iş ve işlemler yapılamaz.
b) Proje başka bir şirkete devredilemez.
c) Aksi durumlarda; hangi aşamada olursa olsun şirketin proje başvurusu iptal edilecek olup başvuru sırasında Kurumumuza sunulan teminat mektubu irat kaydedilecektir.
ç) Bu durumda şirket DSİ'den herhangi bir hak talebinde bulunmayacaktır.
</t>
  </si>
  <si>
    <r>
      <t xml:space="preserve">Başvuru esnasında sunulacak </t>
    </r>
    <r>
      <rPr>
        <b/>
        <sz val="11"/>
        <color rgb="FF000000"/>
        <rFont val="Calibri"/>
        <family val="2"/>
        <charset val="162"/>
      </rPr>
      <t>560.000,00 TL</t>
    </r>
    <r>
      <rPr>
        <sz val="11"/>
        <color rgb="FF000000"/>
        <rFont val="Calibri"/>
        <family val="2"/>
        <charset val="162"/>
      </rPr>
      <t xml:space="preserve"> tutarındaki geçici teminat mektubunun geçerlilik süresi (teminat mektubu vade başlangıç tarihi ve vade bitiş tarihi arasındaki fark) en az üç yıl olacaktır.</t>
    </r>
  </si>
  <si>
    <r>
      <t xml:space="preserve">Projenin çalışıldığı İlk Etüt Raporları, DSİ Hidroelektrik Enerji Dairesi Başkanlığı-DSİ Genel Müdürlüğü adresinden ücretsiz görülebilecek olup, isteyenlere bedeli (2022 yılı için </t>
    </r>
    <r>
      <rPr>
        <b/>
        <sz val="11"/>
        <color rgb="FF000000"/>
        <rFont val="Calibri"/>
        <family val="2"/>
        <charset val="162"/>
        <scheme val="minor"/>
      </rPr>
      <t>665,00 TL</t>
    </r>
    <r>
      <rPr>
        <sz val="11"/>
        <color rgb="FF000000"/>
        <rFont val="Calibri"/>
        <family val="2"/>
        <charset val="162"/>
        <scheme val="minor"/>
      </rPr>
      <t>) karşılığı "compact disc (CD)" ortamına aktarılmış hali verilebilecektir. Projeye başvuruda bulunacak firmaların bu dokümanı temin etmeleri ve buna ilişkin belgeyi başvuru dosyasında sunmaları gerekmektedir.</t>
    </r>
  </si>
  <si>
    <r>
      <t xml:space="preserve">Projeye başvuru esnasında şirketlerden yukarıda belirtilen hizmet bedelinin % 1'ne karşılık gelen toplam </t>
    </r>
    <r>
      <rPr>
        <b/>
        <sz val="11"/>
        <color rgb="FF000000"/>
        <rFont val="Calibri"/>
        <family val="2"/>
        <charset val="162"/>
        <scheme val="minor"/>
      </rPr>
      <t>1.159,45 TL</t>
    </r>
    <r>
      <rPr>
        <sz val="11"/>
        <color rgb="FF000000"/>
        <rFont val="Calibri"/>
        <family val="2"/>
        <charset val="162"/>
        <scheme val="minor"/>
      </rPr>
      <t xml:space="preserve">'lik bedel, ilgili mevzuatta belirtilmiş olan hizmet bedelinin alt sınır bedeli olan </t>
    </r>
    <r>
      <rPr>
        <b/>
        <sz val="11"/>
        <color rgb="FF000000"/>
        <rFont val="Calibri"/>
        <family val="2"/>
        <charset val="162"/>
        <scheme val="minor"/>
      </rPr>
      <t>118.770,00 TL</t>
    </r>
    <r>
      <rPr>
        <sz val="11"/>
        <color rgb="FF000000"/>
        <rFont val="Calibri"/>
        <family val="2"/>
        <charset val="162"/>
        <scheme val="minor"/>
      </rPr>
      <t xml:space="preserve">'nin altında olduğu için, projeye müracaat edecek olan firmalardan % 1 Hizmet Bedeli karşılığı olarak </t>
    </r>
    <r>
      <rPr>
        <b/>
        <sz val="11"/>
        <color rgb="FF000000"/>
        <rFont val="Calibri"/>
        <family val="2"/>
        <charset val="162"/>
        <scheme val="minor"/>
      </rPr>
      <t>118.770,00 TL</t>
    </r>
    <r>
      <rPr>
        <sz val="11"/>
        <color rgb="FF000000"/>
        <rFont val="Calibri"/>
        <family val="2"/>
        <charset val="162"/>
        <scheme val="minor"/>
      </rPr>
      <t xml:space="preserve"> alınacaktır.</t>
    </r>
  </si>
  <si>
    <t>KAB ENERJİ VE TEKNOLOJİ YATIRIMLARI ANONİM ŞİRKETİ</t>
  </si>
  <si>
    <t>GOPDUROĞLU REGÜLATÖRÜ VE HES PROJESİ MÜRACAAT ŞARTLARI :</t>
  </si>
  <si>
    <r>
      <t xml:space="preserve">Gopduroğlu Regülatörü ve HES projesinin (2022 yılı Ocak YİÜFE katsayısı ile güncellenerek bulunan) hizmet bedeli </t>
    </r>
    <r>
      <rPr>
        <b/>
        <sz val="11"/>
        <color rgb="FF000000"/>
        <rFont val="Calibri"/>
        <family val="2"/>
        <charset val="162"/>
        <scheme val="minor"/>
      </rPr>
      <t>267.548,09-TL</t>
    </r>
    <r>
      <rPr>
        <sz val="11"/>
        <color rgb="FF000000"/>
        <rFont val="Calibri"/>
        <family val="2"/>
        <charset val="162"/>
        <scheme val="minor"/>
      </rPr>
      <t>'dir.</t>
    </r>
  </si>
  <si>
    <r>
      <t xml:space="preserve">Projeye başvuru esnasında şirketlerden yukarıda belirtilen hizmet bedelinin % 1'ne karşılık gelen toplam </t>
    </r>
    <r>
      <rPr>
        <b/>
        <sz val="11"/>
        <color theme="1"/>
        <rFont val="Calibri"/>
        <family val="2"/>
        <charset val="162"/>
        <scheme val="minor"/>
      </rPr>
      <t>2.675,48-TL</t>
    </r>
    <r>
      <rPr>
        <sz val="11"/>
        <color rgb="FF000000"/>
        <rFont val="Calibri"/>
        <family val="2"/>
        <charset val="162"/>
        <scheme val="minor"/>
      </rPr>
      <t xml:space="preserve">'lik bedel, ilgili mevzuatta belirtilmiş olan hizmet bedelinin alt sınır bedeli olan </t>
    </r>
    <r>
      <rPr>
        <b/>
        <sz val="11"/>
        <color theme="1"/>
        <rFont val="Calibri"/>
        <family val="2"/>
        <charset val="162"/>
        <scheme val="minor"/>
      </rPr>
      <t>118.770,00 TL</t>
    </r>
    <r>
      <rPr>
        <sz val="11"/>
        <color rgb="FF000000"/>
        <rFont val="Calibri"/>
        <family val="2"/>
        <charset val="162"/>
        <scheme val="minor"/>
      </rPr>
      <t xml:space="preserve">'nin altında olduğu için, projeye müracaat edecek olan firmalardan </t>
    </r>
    <r>
      <rPr>
        <b/>
        <sz val="11"/>
        <color theme="1"/>
        <rFont val="Calibri"/>
        <family val="2"/>
        <charset val="162"/>
        <scheme val="minor"/>
      </rPr>
      <t>% 1 Hizmet Bedel</t>
    </r>
    <r>
      <rPr>
        <sz val="11"/>
        <color rgb="FF000000"/>
        <rFont val="Calibri"/>
        <family val="2"/>
        <charset val="162"/>
        <scheme val="minor"/>
      </rPr>
      <t xml:space="preserve">i karşılığı olarak </t>
    </r>
    <r>
      <rPr>
        <b/>
        <sz val="11"/>
        <color theme="1"/>
        <rFont val="Calibri"/>
        <family val="2"/>
        <charset val="162"/>
        <scheme val="minor"/>
      </rPr>
      <t>118.770,00 TL</t>
    </r>
    <r>
      <rPr>
        <sz val="11"/>
        <color rgb="FF000000"/>
        <rFont val="Calibri"/>
        <family val="2"/>
        <charset val="162"/>
        <scheme val="minor"/>
      </rPr>
      <t xml:space="preserve"> alınacaktır. Ancak;projeyi almaya hak kazanan firmanın yükümlülüklerini yerine getirmemesi durumunda, projeye başvuru esnasında firmadan alınan EK-5A Taahhütnamenin 10. maddesinde yer alan hüküm gereği, hizmet bedelinin geriye kalan kısmı da ilgili firmadan tahsil edilecektir.</t>
    </r>
  </si>
  <si>
    <t xml:space="preserve">Gopduroğlu Regülatörü ve HES projesi için yapılacak hidroelektrik kaynak katkı payı (HKKP) teklif verme toplantısında Su Kullanım Hakkı Anlaşması imzalayacak şirket belirlendikten sonra, EPDK'dan projeye ilişkin üretim lisansı alınıncaya kadar;
a) Veraset ve iflas sebepleri dışında, şirketin ortaklık yapısını doğrudan veya dolaylı olarak değiştirecek, payların devri veya birleşme/bölünme gibi payların devri sonucunu doğuracak iş ve işlemler yapılamaz.
b) Proje başka bir şirkete devredilemez.
c) Aksi durumlarda; hangi aşamada olursa olsun şirketin proje başvurusu iptal edilecek olup başvuru sırasında Kurumumuza sunulan teminat mektubu irat kaydedilecektir.
ç) Bu durumda şirket DSİ'den herhangi bir hak talebinde bulunmayacaktır.
</t>
  </si>
  <si>
    <t>GOPDUROĞLU REGÜLATÖRÜ VE HES</t>
  </si>
  <si>
    <t>TATVAN</t>
  </si>
  <si>
    <t>B.ERGÜNLER YOL YAPI İNŞAAT TAAHHÜT MADENCİLİK NAKLİYECİLİK SAN. VE TİC. AŞ</t>
  </si>
  <si>
    <t>GÜNER ENERJİ ELEKTRİK ÜRETİM SAN. VE TİC. AŞ</t>
  </si>
  <si>
    <t>BALAT ENERJİ ÜRETİM İNŞAAT TURİZM VE TİC. LTD. ŞTİ.</t>
  </si>
  <si>
    <t>ZEYTİNDALI ELEKTRİK ENERJİSİ TEDARİK TOPTAN SATIŞ SANAYİ VE TİCARET AŞ</t>
  </si>
  <si>
    <t>ŞAHİNOĞLU İNŞ.PETROL ÜRÜN.OTOMOTİV.ENERJİ.TARIM.MAD.SAN.TİC.LTD.ŞTİ.</t>
  </si>
  <si>
    <t>DEMİRDÖVEN REGÜLATÖRÜ VE HES</t>
  </si>
  <si>
    <t>DEMİRDÖVEN REGÜLATÖRÜ VE HES PROJESİ MÜRACAAT ŞARTLARI :</t>
  </si>
  <si>
    <t>Kurumumuz tarafından hazırlanan Aralık 2021 tarihli "Demirdöven Regülatörü ve HES Önerilen Tesisler Enerji İmkanları Revize Raporu" proje formülasyonuna göre projenin santral binası ile cebri boru kısmı Çevre, Şehircilik ve İklim Değişikliği Bakanlığı Kararınca Yusufeli Altıparmak Köyü Doğal Sit Alanı sınırları içerisinde kalmaktadır. Projenin, belirtilen sit alanı içerisinde yapılabilirliği konusunda ilgili Kurum/Kuruluşlardan gerekli izinlerin ve onayların alınması konusundaki tüm sorumluluk, projeye başvuracak Şirketlere ait olacaktır. Bu konuyla ilgili olarak, projeye başvuru yapacak olan Şirketlerden, Genel Müdürlüğümüzden herhangi bir hak ve tazminat talebinde bulunulmayacağına dair kaşeli ve imzalı bir "Taahhütname" alınacaktır.</t>
  </si>
  <si>
    <r>
      <t xml:space="preserve">Demirdöven Regülatörü ve HES projesinin (2022 yılı Şubat YİÜFE katsayısı ile güncellenerek bulunan) hizmet bedeli </t>
    </r>
    <r>
      <rPr>
        <b/>
        <sz val="11"/>
        <color rgb="FF000000"/>
        <rFont val="Calibri"/>
        <family val="2"/>
        <charset val="162"/>
        <scheme val="minor"/>
      </rPr>
      <t>269.459.82 -TL</t>
    </r>
    <r>
      <rPr>
        <sz val="11"/>
        <color rgb="FF000000"/>
        <rFont val="Calibri"/>
        <family val="2"/>
        <charset val="162"/>
        <scheme val="minor"/>
      </rPr>
      <t>'dir.</t>
    </r>
  </si>
  <si>
    <t xml:space="preserve">Demirdöven Regülatörü ve HES projesi için yapılacak hidroelektrik kaynak katkı payı (HKKP) teklif verme toplantısında Su Kullanım Hakkı Anlaşması imzalayacak şirket belirlendikten sonra, EPDK'dan projeye ilişkin üretim lisansı alınıncaya kadar;
a) Veraset ve iflas sebepleri dışında, şirketin ortaklık yapısını doğrudan veya dolaylı olarak değiştirecek, payların devri veya birleşme/bölünme gibi payların devri sonucunu doğuracak iş ve işlemler yapılamaz.
b) Proje başka bir şirkete devredilemez.
c) Aksi durumlarda; hangi aşamada olursa olsun şirketin proje başvurusu iptal edilecek olup başvuru sırasında Kurumumuza sunulan teminat mektubu irat kaydedilecektir.
ç) Bu durumda şirket DSİ'den herhangi bir hak talebinde bulunmayacaktır.
</t>
  </si>
  <si>
    <t>IC İÇTAŞ ENERJİ YATIRIM HOLDİNG ANONİM ŞİRKETİ</t>
  </si>
  <si>
    <t>YİĞİT REGÜLATÖRÜ VE HES</t>
  </si>
  <si>
    <r>
      <t xml:space="preserve">Başvuru esnasında Firmalardan EK-3A formatında Fizibilite Raporu ve Fizibilite Raporu Kontrol
ücreti (2022 yılı için </t>
    </r>
    <r>
      <rPr>
        <b/>
        <sz val="11"/>
        <color rgb="FF000000"/>
        <rFont val="Calibri"/>
        <family val="2"/>
        <charset val="162"/>
      </rPr>
      <t>24.170,00 TL</t>
    </r>
    <r>
      <rPr>
        <sz val="11"/>
        <color rgb="FF000000"/>
        <rFont val="Calibri"/>
        <family val="2"/>
        <charset val="162"/>
      </rPr>
      <t xml:space="preserve">) alınacaktır.
</t>
    </r>
  </si>
  <si>
    <r>
      <t xml:space="preserve">Yiğit Regülatörü ve HES projesinin hizmet bedeli </t>
    </r>
    <r>
      <rPr>
        <b/>
        <sz val="11"/>
        <color rgb="FF000000"/>
        <rFont val="Calibri"/>
        <family val="2"/>
        <charset val="162"/>
        <scheme val="minor"/>
      </rPr>
      <t>132.615,86 TL</t>
    </r>
    <r>
      <rPr>
        <sz val="11"/>
        <color rgb="FF000000"/>
        <rFont val="Calibri"/>
        <family val="2"/>
        <charset val="162"/>
        <scheme val="minor"/>
      </rPr>
      <t>'dir..</t>
    </r>
  </si>
  <si>
    <r>
      <t xml:space="preserve">Projeye başvuru esnasında şirketlerden yukarıda belirtilen hizmet bedelinin % 1'ne karşılık gelen toplam 1.326,16 TL'lik bedel, ilgili mevzuatta belirtilmiş olan hizmet bedelinin alt sınır bedeli olan 118.770,00 TL'nin altında olduğu için, projeye müracaat edecek olan firmalardan </t>
    </r>
    <r>
      <rPr>
        <b/>
        <sz val="11"/>
        <color rgb="FF000000"/>
        <rFont val="Calibri"/>
        <family val="2"/>
        <charset val="162"/>
        <scheme val="minor"/>
      </rPr>
      <t xml:space="preserve">% 1 Hizmet Bedeli </t>
    </r>
    <r>
      <rPr>
        <sz val="11"/>
        <color rgb="FF000000"/>
        <rFont val="Calibri"/>
        <family val="2"/>
        <charset val="162"/>
        <scheme val="minor"/>
      </rPr>
      <t xml:space="preserve">karşılığı olarak </t>
    </r>
    <r>
      <rPr>
        <b/>
        <sz val="11"/>
        <color rgb="FF000000"/>
        <rFont val="Calibri"/>
        <family val="2"/>
        <charset val="162"/>
        <scheme val="minor"/>
      </rPr>
      <t>118.770,00 TL</t>
    </r>
    <r>
      <rPr>
        <sz val="11"/>
        <color rgb="FF000000"/>
        <rFont val="Calibri"/>
        <family val="2"/>
        <charset val="162"/>
        <scheme val="minor"/>
      </rPr>
      <t xml:space="preserve"> alınacaktır. Ancak; projeyi almaya hak kazanan firmanın yükümlülüklerini yerine getirmemesi durumunda, projeye başvuru esnasında firmadan alınan EK-5A Taahhütnamenin 5. maddesinde yer alan hüküm gereği, hizmet bedelinin geriye kalan kısmı da ilgili firmadan tahsil edilecektir.
</t>
    </r>
  </si>
  <si>
    <t xml:space="preserve">Yiğit Regülatörü ve HES projesi için yapılacak hidroelektrik kaynak katkı payı (HKKP) teklif verme toplantısında Su Kullanım Hakkı Anlaşması imzalayacak şirket belirlendikten sonra, EPDK'dan projeye ilişkin üretim lisansı alınıncaya kadar;
a) Veraset ve iflas sebepleri dışında, şirketin ortaklık yapısını doğrudan veya dolaylı olarak değiştirecek, payların devri veya birleşme/bölünme gibi payların devri sonucunu doğuracak iş ve işlemler yapılamaz.
b) Proje başka bir şirkete devredilemez.
c) Aksi durumlarda; hangi aşamada olursa olsun şirketin proje başvurusu iptal edilecek olup başvuru sırasında Kurumumuza sunulan teminat mektubu irat kaydedilecektir.
ç) Bu durumda şirket DSİ'den herhangi bir hak talebinde bulunmayacaktır.
</t>
  </si>
  <si>
    <t xml:space="preserve">7201 sayılı Tebligat Kanunu'nun 7/a maddesine dayanılarak hazırlanan ve 06.12.2018 tarihli ve 30617 sayılı Resmi Gazetede yayımlanarak yürürlüğe giren "Elektronik Tebligat Yönetmeliği"nde usul ve esasları düzenlenmiş olan, PTT'den alınacak olan ve 15 rakamdan oluşacak olan "Elektronik Tebligat Adresi"nin, proje başvuru dosyasında bulunması gereken imzalı ve kaşeli "Şirket İletişim Bilgileri" belgesine mutlak suretle derç edilmesi gerekmektedir. Elektronik Tebligat Adresini beyan etmeyen şirketlerin proje başvuruları kabul edilmeyecektir.
</t>
  </si>
  <si>
    <t>YİĞİT REGÜLATÖRÜ VE HES PROJESİ MÜRACAAT ŞARTLARI :</t>
  </si>
  <si>
    <t>ŞAHİN GÜZELDERE REGÜLATÖRÜ VE HES</t>
  </si>
  <si>
    <t>ŞAHİN GÜZELDERE REGÜLATÖRÜ VE HES PROJESİ MÜRACAAT ŞARTLARI :</t>
  </si>
  <si>
    <r>
      <t xml:space="preserve">Projeye başvuru esnasında şirketlerden yukarıda belirtilen hizmet bedelinin % 1'ne karşılık gelen toplam </t>
    </r>
    <r>
      <rPr>
        <b/>
        <sz val="11"/>
        <color rgb="FF000000"/>
        <rFont val="Calibri"/>
        <family val="2"/>
        <charset val="162"/>
        <scheme val="minor"/>
      </rPr>
      <t>1.776.84</t>
    </r>
    <r>
      <rPr>
        <b/>
        <sz val="11"/>
        <color theme="1"/>
        <rFont val="Calibri"/>
        <family val="2"/>
        <charset val="162"/>
        <scheme val="minor"/>
      </rPr>
      <t>-TL</t>
    </r>
    <r>
      <rPr>
        <sz val="11"/>
        <color rgb="FF000000"/>
        <rFont val="Calibri"/>
        <family val="2"/>
        <charset val="162"/>
        <scheme val="minor"/>
      </rPr>
      <t xml:space="preserve">'lik bedel, ilgili mevzuatta belirtilmiş olan hizmet bedelinin alt sınır bedeli olan </t>
    </r>
    <r>
      <rPr>
        <b/>
        <sz val="11"/>
        <color theme="1"/>
        <rFont val="Calibri"/>
        <family val="2"/>
        <charset val="162"/>
        <scheme val="minor"/>
      </rPr>
      <t>118.770,00 TL</t>
    </r>
    <r>
      <rPr>
        <sz val="11"/>
        <color rgb="FF000000"/>
        <rFont val="Calibri"/>
        <family val="2"/>
        <charset val="162"/>
        <scheme val="minor"/>
      </rPr>
      <t xml:space="preserve">'nin altında olduğu için, projeye müracaat edecek olan firmalardan </t>
    </r>
    <r>
      <rPr>
        <b/>
        <sz val="11"/>
        <color theme="1"/>
        <rFont val="Calibri"/>
        <family val="2"/>
        <charset val="162"/>
        <scheme val="minor"/>
      </rPr>
      <t>% 1 Hizmet Bedel</t>
    </r>
    <r>
      <rPr>
        <sz val="11"/>
        <color rgb="FF000000"/>
        <rFont val="Calibri"/>
        <family val="2"/>
        <charset val="162"/>
        <scheme val="minor"/>
      </rPr>
      <t xml:space="preserve">i karşılığı olarak </t>
    </r>
    <r>
      <rPr>
        <b/>
        <sz val="11"/>
        <color theme="1"/>
        <rFont val="Calibri"/>
        <family val="2"/>
        <charset val="162"/>
        <scheme val="minor"/>
      </rPr>
      <t>118.770,00 TL</t>
    </r>
    <r>
      <rPr>
        <sz val="11"/>
        <color rgb="FF000000"/>
        <rFont val="Calibri"/>
        <family val="2"/>
        <charset val="162"/>
        <scheme val="minor"/>
      </rPr>
      <t xml:space="preserve"> alınacaktır. Ancak;projeyi almaya hak kazanan firmanın yükümlülüklerini yerine getirmemesi durumunda, projeye başvuru esnasında firmadan alınan EK-5A Taahhütnamenin 10. maddesinde yer alan hüküm gereği, hizmet bedelinin geriye kalan kısmı da ilgili firmadan tahsil edilecektir.</t>
    </r>
  </si>
  <si>
    <r>
      <t>Şahin Güzeldere Regülatörü ve HES projesinin (2022 yılı Şubat YİÜFE katsayısı ile güncellenerek bulunan) hizmet bedeli</t>
    </r>
    <r>
      <rPr>
        <b/>
        <sz val="11"/>
        <color rgb="FF000000"/>
        <rFont val="Calibri"/>
        <family val="2"/>
        <charset val="162"/>
        <scheme val="minor"/>
      </rPr>
      <t xml:space="preserve"> 177.684.34-TL</t>
    </r>
    <r>
      <rPr>
        <sz val="11"/>
        <color rgb="FF000000"/>
        <rFont val="Calibri"/>
        <family val="2"/>
        <charset val="162"/>
        <scheme val="minor"/>
      </rPr>
      <t>'dir.</t>
    </r>
  </si>
  <si>
    <t xml:space="preserve">Şahin Güzeldere Regülatörü ve HES projesi için yapılacak hidroelektrik kaynak katkı payı (HKKP) teklif verme toplantısında Su Kullanım Hakkı Anlaşması imzalayacak şirket belirlendikten sonra, EPDK'dan projeye ilişkin üretim lisansı alınıncaya kadar;
a) Veraset ve iflas sebepleri dışında, şirketin ortaklık yapısını doğrudan veya dolaylı olarak değiştirecek, payların devri veya birleşme/bölünme gibi payların devri sonucunu doğuracak iş ve işlemler yapılamaz.
b) Proje başka bir şirkete devredilemez.
c) Aksi durumlarda; hangi aşamada olursa olsun şirketin proje başvurusu iptal edilecek olup başvuru sırasında Kurumumuza sunulan teminat mektubu irat kaydedilecektir.
ç) Bu durumda şirket DSİ'den herhangi bir hak talebinde bulunmayacaktır.
</t>
  </si>
  <si>
    <t>TANKYAPI ENERJİ TAAH.İNŞ.SAN. VE TİC.LTD.ŞTİ.</t>
  </si>
  <si>
    <t>GÜCE TEKKÖY ENERJİ ÜRETİM SAN. VE TİC. A.Ş.</t>
  </si>
  <si>
    <t>TAÇ REGÜLATÖRÜ VE HES</t>
  </si>
  <si>
    <t>PASİNLER</t>
  </si>
  <si>
    <t>TAÇ REGÜLATÖRÜ VE HES PROJESİ MÜRACAAT ŞARTLARI :</t>
  </si>
  <si>
    <r>
      <t>Taç Regülatörü ve HES projesinin (2022 yılı Mart YİÜFE katsayısı ile güncellenerek bulunan) hizmet bedeli</t>
    </r>
    <r>
      <rPr>
        <b/>
        <sz val="11"/>
        <color rgb="FF000000"/>
        <rFont val="Calibri"/>
        <family val="2"/>
        <charset val="162"/>
        <scheme val="minor"/>
      </rPr>
      <t xml:space="preserve"> 140.365,62-TL</t>
    </r>
    <r>
      <rPr>
        <sz val="11"/>
        <color rgb="FF000000"/>
        <rFont val="Calibri"/>
        <family val="2"/>
        <charset val="162"/>
        <scheme val="minor"/>
      </rPr>
      <t>'dir.</t>
    </r>
  </si>
  <si>
    <r>
      <t xml:space="preserve">Projeye başvuru esnasında şirketlerden yukarıda belirtilen hizmet bedelinin % 1'ne karşılık gelen toplam </t>
    </r>
    <r>
      <rPr>
        <b/>
        <sz val="11"/>
        <color rgb="FF000000"/>
        <rFont val="Calibri"/>
        <family val="2"/>
        <charset val="162"/>
        <scheme val="minor"/>
      </rPr>
      <t>1.403.66</t>
    </r>
    <r>
      <rPr>
        <b/>
        <sz val="11"/>
        <color theme="1"/>
        <rFont val="Calibri"/>
        <family val="2"/>
        <charset val="162"/>
        <scheme val="minor"/>
      </rPr>
      <t>-TL</t>
    </r>
    <r>
      <rPr>
        <sz val="11"/>
        <color rgb="FF000000"/>
        <rFont val="Calibri"/>
        <family val="2"/>
        <charset val="162"/>
        <scheme val="minor"/>
      </rPr>
      <t xml:space="preserve">'lik bedel, ilgili mevzuatta belirtilmiş olan hizmet bedelinin alt sınır bedeli olan </t>
    </r>
    <r>
      <rPr>
        <b/>
        <sz val="11"/>
        <color theme="1"/>
        <rFont val="Calibri"/>
        <family val="2"/>
        <charset val="162"/>
        <scheme val="minor"/>
      </rPr>
      <t>118.770,00 TL</t>
    </r>
    <r>
      <rPr>
        <sz val="11"/>
        <color rgb="FF000000"/>
        <rFont val="Calibri"/>
        <family val="2"/>
        <charset val="162"/>
        <scheme val="minor"/>
      </rPr>
      <t xml:space="preserve">'nin altında olduğu için, projeye müracaat edecek olan firmalardan </t>
    </r>
    <r>
      <rPr>
        <b/>
        <sz val="11"/>
        <color theme="1"/>
        <rFont val="Calibri"/>
        <family val="2"/>
        <charset val="162"/>
        <scheme val="minor"/>
      </rPr>
      <t>% 1 Hizmet Bedel</t>
    </r>
    <r>
      <rPr>
        <sz val="11"/>
        <color rgb="FF000000"/>
        <rFont val="Calibri"/>
        <family val="2"/>
        <charset val="162"/>
        <scheme val="minor"/>
      </rPr>
      <t xml:space="preserve">i karşılığı olarak </t>
    </r>
    <r>
      <rPr>
        <b/>
        <sz val="11"/>
        <color theme="1"/>
        <rFont val="Calibri"/>
        <family val="2"/>
        <charset val="162"/>
        <scheme val="minor"/>
      </rPr>
      <t>118.770,00 TL</t>
    </r>
    <r>
      <rPr>
        <sz val="11"/>
        <color rgb="FF000000"/>
        <rFont val="Calibri"/>
        <family val="2"/>
        <charset val="162"/>
        <scheme val="minor"/>
      </rPr>
      <t xml:space="preserve"> alınacaktır. Ancak;projeyi almaya hak kazanan firmanın yükümlülüklerini yerine getirmemesi durumunda, projeye başvuru esnasında firmadan alınan EK-5A Taahhütnamenin 10. maddesinde yer alan hüküm gereği, hizmet bedelinin geriye kalan kısmı da ilgili firmadan tahsil edilecektir.</t>
    </r>
  </si>
  <si>
    <t xml:space="preserve">Taç Regülatörü ve HES projesi için yapılacak hidroelektrik kaynak katkı payı (HKKP) teklif verme toplantısında Su Kullanım Hakkı Anlaşması imzalayacak şirket belirlendikten sonra, EPDK'dan projeye ilişkin üretim lisansı alınıncaya kadar;
a) Veraset ve iflas sebepleri dışında, şirketin ortaklık yapısını doğrudan veya dolaylı olarak değiştirecek, payların devri veya birleşme/bölünme gibi payların devri sonucunu doğuracak iş ve işlemler yapılamaz.
b) Proje başka bir şirkete devredilemez.
c) Aksi durumlarda; hangi aşamada olursa olsun şirketin proje başvurusu iptal edilecek olup başvuru sırasında Kurumumuza sunulan teminat mektubu irat kaydedilecektir.
ç) Bu durumda şirket DSİ'den herhangi bir hak talebinde bulunmayacaktır.
</t>
  </si>
  <si>
    <t>ÜÇKITA ELEKTRİK ÜRETİM SANAYİ VE TİCARET AŞ</t>
  </si>
  <si>
    <t>KAİZEN ENERJİ ANONİM ŞİRKETİ</t>
  </si>
  <si>
    <t>YÜKSEL KENT İNŞAAT NAKLİYAT MADENCİLİK ELEKTRİK ÜRETİM VE TİC. LTD. ŞTİ.</t>
  </si>
  <si>
    <t>MİLENTEK ENERJİ MÜHENDİSLİK MAKİNA ELEKTRONİK SANAYİ VE TİC. AŞ</t>
  </si>
  <si>
    <t>KALE RESTORASYON TURİZM  İNŞ.KİMYA NAK.SAN. VE TİC.LTD.ŞTİ.</t>
  </si>
  <si>
    <t>ATAK AYAKKABICILIK SAN.VE DIŞ.TİC.LTD.ŞTİ.</t>
  </si>
  <si>
    <t>ÖZSOLAKOĞLU ENERJİ İNŞAAT TAAHHÜT SANAYİ VE TİCARET LİMİTED ŞİRKETİ</t>
  </si>
  <si>
    <t>PUSULA SU YAPILARI DENETİM HİZMETLERİ ANONİM ŞİRKETİ</t>
  </si>
  <si>
    <t>İKİZKAVAK REGÜLATÖRÜ VE HES</t>
  </si>
  <si>
    <t>İKİZKAVAK REGÜLATÖRÜ VE HES PROJESİ MÜRACAAT ŞARTLARI :</t>
  </si>
  <si>
    <r>
      <t xml:space="preserve">Başvuru esnasında sunulacak </t>
    </r>
    <r>
      <rPr>
        <b/>
        <sz val="11"/>
        <color rgb="FF000000"/>
        <rFont val="Calibri"/>
        <family val="2"/>
        <charset val="162"/>
      </rPr>
      <t>1.750.000,00 TL</t>
    </r>
    <r>
      <rPr>
        <sz val="11"/>
        <color rgb="FF000000"/>
        <rFont val="Calibri"/>
        <family val="2"/>
        <charset val="162"/>
      </rPr>
      <t xml:space="preserve"> tutarındaki geçici teminat mektubunun geçerlilik süresi (teminat mektubu vade başlangıç tarihi ve vade bitiş tarihi arasındaki fark) en az üç yıl olacaktır.</t>
    </r>
  </si>
  <si>
    <r>
      <t>İkizkavak Regülatörü ve HES projesinin (2022 yılı Haziran YİÜFE katsayısı ile güncellenerek  bulunan ) hizmet bedeli</t>
    </r>
    <r>
      <rPr>
        <b/>
        <sz val="11"/>
        <color rgb="FF000000"/>
        <rFont val="Calibri"/>
        <family val="2"/>
        <charset val="162"/>
        <scheme val="minor"/>
      </rPr>
      <t xml:space="preserve"> 845.772,86-TL</t>
    </r>
    <r>
      <rPr>
        <sz val="11"/>
        <color rgb="FF000000"/>
        <rFont val="Calibri"/>
        <family val="2"/>
        <charset val="162"/>
        <scheme val="minor"/>
      </rPr>
      <t>'dir.</t>
    </r>
  </si>
  <si>
    <r>
      <t xml:space="preserve">Projeye başvuru esnasında şirketlerden yukarıda belirtilen hizmet bedelinin % 1'ne karşılık gelen toplam </t>
    </r>
    <r>
      <rPr>
        <b/>
        <sz val="11"/>
        <color rgb="FF000000"/>
        <rFont val="Calibri"/>
        <family val="2"/>
        <charset val="162"/>
        <scheme val="minor"/>
      </rPr>
      <t>8.457,73-TL</t>
    </r>
    <r>
      <rPr>
        <sz val="11"/>
        <color rgb="FF000000"/>
        <rFont val="Calibri"/>
        <family val="2"/>
        <charset val="162"/>
        <scheme val="minor"/>
      </rPr>
      <t xml:space="preserve">'lik bedel, ilgili mevzuatta belirtilmiş olan hizmet bedelinin alt sınır bedeli olan </t>
    </r>
    <r>
      <rPr>
        <b/>
        <sz val="11"/>
        <color theme="1"/>
        <rFont val="Calibri"/>
        <family val="2"/>
        <charset val="162"/>
        <scheme val="minor"/>
      </rPr>
      <t>118.770,00 TL</t>
    </r>
    <r>
      <rPr>
        <sz val="11"/>
        <color rgb="FF000000"/>
        <rFont val="Calibri"/>
        <family val="2"/>
        <charset val="162"/>
        <scheme val="minor"/>
      </rPr>
      <t xml:space="preserve">'nin altında olduğu için, projeye müracaat edecek olan firmalardan </t>
    </r>
    <r>
      <rPr>
        <b/>
        <sz val="11"/>
        <color theme="1"/>
        <rFont val="Calibri"/>
        <family val="2"/>
        <charset val="162"/>
        <scheme val="minor"/>
      </rPr>
      <t>% 1 Hizmet Bedel</t>
    </r>
    <r>
      <rPr>
        <sz val="11"/>
        <color rgb="FF000000"/>
        <rFont val="Calibri"/>
        <family val="2"/>
        <charset val="162"/>
        <scheme val="minor"/>
      </rPr>
      <t xml:space="preserve">i karşılığı olarak </t>
    </r>
    <r>
      <rPr>
        <b/>
        <sz val="11"/>
        <color theme="1"/>
        <rFont val="Calibri"/>
        <family val="2"/>
        <charset val="162"/>
        <scheme val="minor"/>
      </rPr>
      <t>118.770,00 TL</t>
    </r>
    <r>
      <rPr>
        <sz val="11"/>
        <color rgb="FF000000"/>
        <rFont val="Calibri"/>
        <family val="2"/>
        <charset val="162"/>
        <scheme val="minor"/>
      </rPr>
      <t xml:space="preserve"> alınacaktır. Ancak;projeyi almaya hak kazanan firmanın yükümlülüklerini yerine getirmemesi durumunda, projeye başvuru esnasında firmadan alınan EK-5A Taahhütnamenin 10. maddesinde yer alan hüküm gereği, hizmet bedelinin geriye kalan kısmı da ilgili firmadan tahsil edilecektir.</t>
    </r>
  </si>
  <si>
    <t xml:space="preserve">İkizkavak Regülatörü ve HES projesi için yapılacak hidroelektrik kaynak katkı payı (HKKP) teklif verme toplantısında Su Kullanım Hakkı Anlaşması imzalayacak şirket belirlendikten sonra, EPDK'dan projeye ilişkin üretim lisansı alınıncaya kadar;
a) Veraset ve iflas sebepleri dışında, şirketin ortaklık yapısını doğrudan veya dolaylı olarak değiştirecek, payların devri veya birleşme/bölünme gibi payların devri sonucunu doğuracak iş ve işlemler yapılamaz.
b) Proje başka bir şirkete devredilemez.
c) Aksi durumlarda; hangi aşamada olursa olsun şirketin proje başvurusu iptal edilecek olup başvuru sırasında Kurumumuza sunulan teminat mektubu irat kaydedilecektir.
ç) Bu durumda şirket DSİ'den herhangi bir hak talebinde bulunmayacaktır.
</t>
  </si>
  <si>
    <t>ADSEL İNŞAAT TAAH.NAK.TURİZM MAD.SAN. VE TİC.LTD.ŞTİ.</t>
  </si>
  <si>
    <t>İPEK ENERJİ SAN. VE TİC.LTD.ŞTİ.</t>
  </si>
  <si>
    <t>BEKİLLİ REGÜLATÖRÜ VE HES</t>
  </si>
  <si>
    <t>BEKİLLİ</t>
  </si>
  <si>
    <t>BEKİLLİ REGÜLATÖRÜ VE HES PROJESİ MÜRACAAT ŞARTLARI :</t>
  </si>
  <si>
    <r>
      <t xml:space="preserve">Bekilli Regülatörü ve HES projesinin (2022 yılı Temmuz YİÜFE katsayısı ile güncellenerek bulunan ) hizmet bedeli </t>
    </r>
    <r>
      <rPr>
        <b/>
        <sz val="11"/>
        <color rgb="FF000000"/>
        <rFont val="Calibri"/>
        <family val="2"/>
        <charset val="162"/>
        <scheme val="minor"/>
      </rPr>
      <t>8.381,04-TL'dir.</t>
    </r>
  </si>
  <si>
    <r>
      <t xml:space="preserve">Projeye başvuru esnasında şirketlerden yukarıda belirtilen hizmet bedelinin % 1'ne karşılık gelen toplam </t>
    </r>
    <r>
      <rPr>
        <b/>
        <sz val="11"/>
        <color rgb="FF000000"/>
        <rFont val="Calibri"/>
        <family val="2"/>
        <charset val="162"/>
        <scheme val="minor"/>
      </rPr>
      <t>83.81-TL</t>
    </r>
    <r>
      <rPr>
        <sz val="11"/>
        <color rgb="FF000000"/>
        <rFont val="Calibri"/>
        <family val="2"/>
        <charset val="162"/>
        <scheme val="minor"/>
      </rPr>
      <t xml:space="preserve">'lik bedel, ilgili mevzuatta belirtilmiş olan hizmet bedelinin alt sınır bedeli olan </t>
    </r>
    <r>
      <rPr>
        <b/>
        <sz val="11"/>
        <color theme="1"/>
        <rFont val="Calibri"/>
        <family val="2"/>
        <charset val="162"/>
        <scheme val="minor"/>
      </rPr>
      <t>118.770,00 TL</t>
    </r>
    <r>
      <rPr>
        <sz val="11"/>
        <color rgb="FF000000"/>
        <rFont val="Calibri"/>
        <family val="2"/>
        <charset val="162"/>
        <scheme val="minor"/>
      </rPr>
      <t xml:space="preserve">'nin altında olduğu için, projeye müracaat edecek olan firmalardan </t>
    </r>
    <r>
      <rPr>
        <b/>
        <sz val="11"/>
        <color theme="1"/>
        <rFont val="Calibri"/>
        <family val="2"/>
        <charset val="162"/>
        <scheme val="minor"/>
      </rPr>
      <t>% 1 Hizmet Bedel</t>
    </r>
    <r>
      <rPr>
        <sz val="11"/>
        <color rgb="FF000000"/>
        <rFont val="Calibri"/>
        <family val="2"/>
        <charset val="162"/>
        <scheme val="minor"/>
      </rPr>
      <t xml:space="preserve">i karşılığı olarak </t>
    </r>
    <r>
      <rPr>
        <b/>
        <sz val="11"/>
        <color theme="1"/>
        <rFont val="Calibri"/>
        <family val="2"/>
        <charset val="162"/>
        <scheme val="minor"/>
      </rPr>
      <t>118.770,00 TL</t>
    </r>
    <r>
      <rPr>
        <sz val="11"/>
        <color rgb="FF000000"/>
        <rFont val="Calibri"/>
        <family val="2"/>
        <charset val="162"/>
        <scheme val="minor"/>
      </rPr>
      <t xml:space="preserve"> alınacaktır. </t>
    </r>
  </si>
  <si>
    <t>6</t>
  </si>
  <si>
    <t>7</t>
  </si>
  <si>
    <t>8</t>
  </si>
  <si>
    <t xml:space="preserve">Bekilli Regülatörü ve HES projesi için yapılacak hidroelektrik kaynak katkı payı (HKKP) teklif verme toplantısında Su Kullanım Hakkı Anlaşması imzalayacak şirket belirlendikten sonra, EPDK'dan projeye ilişkin üretim lisansı alınıncaya kadar;
a) Veraset ve iflas sebepleri dışında, şirketin ortaklık yapısını doğrudan veya dolaylı olarak değiştirecek, payların devri veya birleşme/bölünme gibi payların devri sonucunu doğuracak iş ve işlemler yapılamaz.
b) Proje başka bir şirkete devredilemez.
c) Aksi durumlarda; hangi aşamada olursa olsun şirketin proje başvurusu iptal edilecek olup başvuru sırasında Kurumumuza sunulan teminat mektubu irat kaydedilecektir.
ç) Bu durumda şirket DSİ'den herhangi bir hak talebinde bulunmayacaktır.
</t>
  </si>
  <si>
    <r>
      <t>Bekilli Regülatörü ve HES projesi, 1954-2007 yılları arasında Bekilli Belediyesi tarafından ilçenin içmesuyu temini için harcanan motopompaj giderlerinin karşılanması için işletilmiştir. Ancak, anılan tesis sonraki yıllarda işletilmeyip atıl durumda kalmıştır.</t>
    </r>
    <r>
      <rPr>
        <b/>
        <sz val="11"/>
        <color rgb="FF000000"/>
        <rFont val="Calibri"/>
        <family val="2"/>
        <charset val="162"/>
        <scheme val="minor"/>
      </rPr>
      <t xml:space="preserve"> Projeyi yapmaya hak kazanan Şirket, tesisin geçici kabulünün yapılarak işletmeye alınmasına müteakip ilçenin içmesuyu ihtiyacı giderlerinin karşılanması için, üretim tesisinde bir takvim yılında üretilen toplam enerjinin % 10'na tekabül eden miktarın, üretim yılında gerçekleşen Yıllık Aritmetik Ortalama Piyasa Takas Fiyatı ile çarpılması sonucunda bulunan bedeli, Türk Lirası olarak bir sonraki yılın Ocak ayının son gününe kadar HES işletmesini gerçekleştiren Şirket tarafından Bekilli Belediyesi'ne nakden ödenecektir.</t>
    </r>
  </si>
  <si>
    <t>ARSTEK İNŞAAT TİCARET AŞ</t>
  </si>
  <si>
    <t>GM GRUP ENERJİ İNŞAAT LİMİTED ŞİRKETİ</t>
  </si>
  <si>
    <t>ESİN RÜZGAR ENERJİ ÜRETİM SANAYİ VE TİCARET AŞ</t>
  </si>
  <si>
    <t xml:space="preserve">UĞURSUN ENERJİ ÜRETİM SANAYİ VE TİCARET AŞ </t>
  </si>
  <si>
    <t>PERVARİ BARAJI VE HES</t>
  </si>
  <si>
    <t>10 SİİRT</t>
  </si>
  <si>
    <t>İNCİR BARAJI VE HES</t>
  </si>
  <si>
    <t>PERVARİ BARAJI VE HES PROJESİ MÜRACAAT ŞARTLARI :</t>
  </si>
  <si>
    <r>
      <t xml:space="preserve">Başvuru esnasında Firmalardan EK-3A formatında Fizibilite Raporu ve Fizibilite Raporu Kontrol ücreti (2022 yılı için </t>
    </r>
    <r>
      <rPr>
        <b/>
        <sz val="11"/>
        <color rgb="FF000000"/>
        <rFont val="Calibri"/>
        <family val="2"/>
        <charset val="162"/>
      </rPr>
      <t>24.170,00 TL</t>
    </r>
    <r>
      <rPr>
        <sz val="11"/>
        <color rgb="FF000000"/>
        <rFont val="Calibri"/>
        <family val="2"/>
        <charset val="162"/>
      </rPr>
      <t xml:space="preserve">) alınacaktır.
</t>
    </r>
  </si>
  <si>
    <r>
      <t xml:space="preserve">Başvuru esnasında sunulacak </t>
    </r>
    <r>
      <rPr>
        <b/>
        <sz val="11"/>
        <color rgb="FF000000"/>
        <rFont val="Calibri"/>
        <family val="2"/>
        <charset val="162"/>
      </rPr>
      <t>11.200.000,00 TL</t>
    </r>
    <r>
      <rPr>
        <sz val="11"/>
        <color rgb="FF000000"/>
        <rFont val="Calibri"/>
        <family val="2"/>
        <charset val="162"/>
      </rPr>
      <t xml:space="preserve"> tutarındaki geçici teminat mektubunun geçerlilik süresi (teminat mektubu vade başlangıç tarihi ve vade bitiş tarihi arasındaki fark) en az üç yıl olacaktır.
</t>
    </r>
  </si>
  <si>
    <r>
      <t xml:space="preserve">Projenin çalışıldığı İlk Etüt Raporları, DSİ Hidroelektrik Enerji Dairesi Başkanlığı adresinden ücretsiz görülebilecek olup, isteyenlere bedeli (2022 yılı için </t>
    </r>
    <r>
      <rPr>
        <b/>
        <sz val="11"/>
        <color rgb="FF000000"/>
        <rFont val="Calibri"/>
        <family val="2"/>
        <charset val="162"/>
        <scheme val="minor"/>
      </rPr>
      <t>665,00 TL</t>
    </r>
    <r>
      <rPr>
        <sz val="11"/>
        <color rgb="FF000000"/>
        <rFont val="Calibri"/>
        <family val="2"/>
        <charset val="162"/>
        <scheme val="minor"/>
      </rPr>
      <t>) karşılığı "compact disc (CD)" ortamına aktarılmış hali verilebilecektir. Projeye başvuruda bulunacak firmaların bu dokümanı temin etmeleri ve buna ilişkin belgeyi başvuru dosyasında sunmaları gerekmektedir.</t>
    </r>
  </si>
  <si>
    <r>
      <t xml:space="preserve">Pervari Barajı ve HES projesinin hizmet bedeli </t>
    </r>
    <r>
      <rPr>
        <b/>
        <sz val="11"/>
        <color rgb="FF000000"/>
        <rFont val="Calibri"/>
        <family val="2"/>
        <charset val="162"/>
        <scheme val="minor"/>
      </rPr>
      <t>4.192.260,79 TL</t>
    </r>
    <r>
      <rPr>
        <sz val="11"/>
        <color rgb="FF000000"/>
        <rFont val="Calibri"/>
        <family val="2"/>
        <charset val="162"/>
        <scheme val="minor"/>
      </rPr>
      <t>'dir.</t>
    </r>
  </si>
  <si>
    <r>
      <t xml:space="preserve">Projeye başvuru esnasında şirketlerden yukarıda belirtilen hizmet bedelinin % 1'ne karşılık gelen toplam 41.922,61 TL'lik bedel, ilgili mevzuatta belirtilmiş olan hizmet bedelinin alt sınır bedeli olan 118.770,00 TL'nin altında olduğu için, projeye müracaat edecek olan firmalardan </t>
    </r>
    <r>
      <rPr>
        <b/>
        <sz val="11"/>
        <color rgb="FF000000"/>
        <rFont val="Calibri"/>
        <family val="2"/>
        <charset val="162"/>
        <scheme val="minor"/>
      </rPr>
      <t xml:space="preserve">% 1 Hizmet Bedeli </t>
    </r>
    <r>
      <rPr>
        <sz val="11"/>
        <color rgb="FF000000"/>
        <rFont val="Calibri"/>
        <family val="2"/>
        <charset val="162"/>
        <scheme val="minor"/>
      </rPr>
      <t xml:space="preserve">karşılığı olarak </t>
    </r>
    <r>
      <rPr>
        <b/>
        <sz val="11"/>
        <color rgb="FF000000"/>
        <rFont val="Calibri"/>
        <family val="2"/>
        <charset val="162"/>
        <scheme val="minor"/>
      </rPr>
      <t>118.770,00 TL</t>
    </r>
    <r>
      <rPr>
        <sz val="11"/>
        <color rgb="FF000000"/>
        <rFont val="Calibri"/>
        <family val="2"/>
        <charset val="162"/>
        <scheme val="minor"/>
      </rPr>
      <t xml:space="preserve"> alınacaktır. Ancak; projeyi almaya hak kazanan firmanın yükümlülüklerini yerine getirmemesi durumunda, projeye başvuru esnasında firmadan alınan EK-5A Taahhütnamenin 5. maddesinde yer alan hüküm gereği, hizmet bedelinin geriye kalan kısmı da ilgili firmadan tahsil edilecektir.
</t>
    </r>
  </si>
  <si>
    <t xml:space="preserve">Pervari Barajı ve HES projesi için yapılacak hidroelektrik kaynak katkı payı (HKKP) teklif verme toplantısında Su Kullanım Hakkı Anlaşması imzalayacak şirket belirlendikten sonra, EPDK'dan projeye ilişkin üretim lisansı alınıncaya kadar;
a) Veraset ve iflas sebepleri dışında, şirketin ortaklık yapısını doğrudan veya dolaylı olarak değiştirecek, payların devri veya birleşme/bölünme gibi payların devri sonucunu doğuracak iş ve işlemler yapılamaz.
b) Proje başka bir şirkete devredilemez.
c) Aksi durumlarda; hangi aşamada olursa olsun şirketin proje başvurusu iptal edilecek olup başvuru sırasında Kurumumuza sunulan teminat mektubu irat kaydedilecektir.
ç) Bu durumda şirket DSİ'den herhangi bir hak talebinde bulunmayacaktır.
</t>
  </si>
  <si>
    <t>ŞİRVAN</t>
  </si>
  <si>
    <t>İNCİR BARAJI VE HES PROJESİ MÜRACAAT ŞARTLARI :</t>
  </si>
  <si>
    <r>
      <t xml:space="preserve">İncir Barajı ve HES projesinin hizmet bedeli </t>
    </r>
    <r>
      <rPr>
        <b/>
        <sz val="11"/>
        <color rgb="FF000000"/>
        <rFont val="Calibri"/>
        <family val="2"/>
        <charset val="162"/>
        <scheme val="minor"/>
      </rPr>
      <t>3.319.730,83 TL</t>
    </r>
    <r>
      <rPr>
        <sz val="11"/>
        <color rgb="FF000000"/>
        <rFont val="Calibri"/>
        <family val="2"/>
        <charset val="162"/>
        <scheme val="minor"/>
      </rPr>
      <t>'dir.</t>
    </r>
  </si>
  <si>
    <r>
      <t xml:space="preserve">Projeye başvuru esnasında şirketlerden yukarıda belirtilen hizmet bedelinin % 1'ne karşılık gelen toplam 33.197,31 TL'lik bedel, ilgili mevzuatta belirtilmiş olan hizmet bedelinin alt sınır bedeli olan 118.770,00 TL'nin altında olduğu için, projeye müracaat edecek olan firmalardan </t>
    </r>
    <r>
      <rPr>
        <b/>
        <sz val="11"/>
        <color rgb="FF000000"/>
        <rFont val="Calibri"/>
        <family val="2"/>
        <charset val="162"/>
        <scheme val="minor"/>
      </rPr>
      <t xml:space="preserve">% 1 Hizmet Bedeli </t>
    </r>
    <r>
      <rPr>
        <sz val="11"/>
        <color rgb="FF000000"/>
        <rFont val="Calibri"/>
        <family val="2"/>
        <charset val="162"/>
        <scheme val="minor"/>
      </rPr>
      <t xml:space="preserve">karşılığı olarak </t>
    </r>
    <r>
      <rPr>
        <b/>
        <sz val="11"/>
        <color rgb="FF000000"/>
        <rFont val="Calibri"/>
        <family val="2"/>
        <charset val="162"/>
        <scheme val="minor"/>
      </rPr>
      <t>118.770,00 TL</t>
    </r>
    <r>
      <rPr>
        <sz val="11"/>
        <color rgb="FF000000"/>
        <rFont val="Calibri"/>
        <family val="2"/>
        <charset val="162"/>
        <scheme val="minor"/>
      </rPr>
      <t xml:space="preserve"> alınacaktır. Ancak; projeyi almaya hak kazanan firmanın yükümlülüklerini yerine getirmemesi durumunda, projeye başvuru esnasında firmadan alınan EK-5A Taahhütnamenin 5. maddesinde yer alan hüküm gereği, hizmet bedelinin geriye kalan kısmı da ilgili firmadan tahsil edilecektir.
</t>
    </r>
  </si>
  <si>
    <t xml:space="preserve">İncir Barajı ve HES projesi için yapılacak hidroelektrik kaynak katkı payı (HKKP) teklif verme toplantısında Su Kullanım Hakkı Anlaşması imzalayacak şirket belirlendikten sonra, EPDK'dan projeye ilişkin üretim lisansı alınıncaya kadar;
a) Veraset ve iflas sebepleri dışında, şirketin ortaklık yapısını doğrudan veya dolaylı olarak değiştirecek, payların devri veya birleşme/bölünme gibi payların devri sonucunu doğuracak iş ve işlemler yapılamaz.
b) Proje başka bir şirkete devredilemez.
c) Aksi durumlarda; hangi aşamada olursa olsun şirketin proje başvurusu iptal edilecek olup başvuru sırasında Kurumumuza sunulan teminat mektubu irat kaydedilecektir.
ç) Bu durumda şirket DSİ'den herhangi bir hak talebinde bulunmayacaktır.
</t>
  </si>
  <si>
    <r>
      <t>Başvuru esnasında sunulacak</t>
    </r>
    <r>
      <rPr>
        <b/>
        <sz val="11"/>
        <color rgb="FF000000"/>
        <rFont val="Calibri"/>
        <family val="2"/>
        <charset val="162"/>
      </rPr>
      <t xml:space="preserve"> 8.600.000,00 TL</t>
    </r>
    <r>
      <rPr>
        <sz val="11"/>
        <color rgb="FF000000"/>
        <rFont val="Calibri"/>
        <family val="2"/>
        <charset val="162"/>
      </rPr>
      <t xml:space="preserve"> tutarındaki geçici teminat mektubunun geçerlilik süresi (teminat mektubu vade başlangıç tarihi ve vade bitiş tarihi arasındaki fark) en az üç yıl olacaktır.
</t>
    </r>
  </si>
  <si>
    <t>ELBİZ İNŞAAT SANAYİ VE TİCARET LİMİTED ŞİRKETİ</t>
  </si>
  <si>
    <t>HİSAR BİOGAZ TARIM VE HAYVANCILIK ANONİM ŞİRKETİ</t>
  </si>
  <si>
    <t>AMONOS PETROL ÜRÜNLERİ ANONİM ŞİRKETİ</t>
  </si>
  <si>
    <t>LİMAK ENERJİ ÜRETİM DAĞITIM SANAYİ VE TİCARET ANONİM ŞİRKETİ</t>
  </si>
  <si>
    <t>MÜKÜS ELEKTRİK ÜRETİM ANONİM ŞİRKETİ</t>
  </si>
  <si>
    <t>BAHADIR GRUP İNŞAAT SANAYİ İÇ VE DIŞ TİCARET ANONİM ŞİRKETİ</t>
  </si>
  <si>
    <t>MIS ENERJİ YATIRIM ANONİM ŞİRKETİ</t>
  </si>
  <si>
    <t xml:space="preserve">*** Projeye yapılan başvurularda, DSİ'nin ilan ettiği güncel hizmet bedelleri alınacaktır. </t>
  </si>
  <si>
    <t>STANLEY ENERJİ ANONİM ŞİRKETİ</t>
  </si>
  <si>
    <t>ALATEPE ELEKTRİK ÜRETİM ANONİM ŞİRKETİ</t>
  </si>
  <si>
    <t xml:space="preserve">*** Projeye yapılan başvurularda, DSİ'nin ilan ettiği güncel hizmet bedelleri ve güncel tutarlı teminat alınacaktır. </t>
  </si>
  <si>
    <t xml:space="preserve">AMONOS PETROL ÜRÜNLERİ ANONİM ŞİRKETİ </t>
  </si>
  <si>
    <t xml:space="preserve">PERKO YAPI İNŞAAT SANAYİ VE TİCARET ANONİM ŞİRKETİ </t>
  </si>
  <si>
    <t xml:space="preserve">ELBİZ İNŞAAT SANAYİ VE TİCARET LİMİTED ŞİRKETİ </t>
  </si>
  <si>
    <t>ÖMEROĞLU KONUT GAYRİMENKUL İNŞAAT ENERJİ PETROL VE DIŞ TİC.LTD.ŞTİ.</t>
  </si>
  <si>
    <t>1071 MALAZGİRT REGÜLATÖRÜ VE HES</t>
  </si>
  <si>
    <t>49 MUŞ</t>
  </si>
  <si>
    <t>MALAZGİRT</t>
  </si>
  <si>
    <t>1071 MALAZGİRT REGÜLATÖRÜ VE HES PROJESİ MÜRACAAT ŞARTLARI :</t>
  </si>
  <si>
    <r>
      <t>Başvuru esnasında Firmalardan EK-3A formatında Fizibilite Raporu ve Fizibilite Raporu Kontrol ücreti</t>
    </r>
    <r>
      <rPr>
        <b/>
        <sz val="11"/>
        <color rgb="FF000000"/>
        <rFont val="Calibri"/>
        <family val="2"/>
        <charset val="162"/>
      </rPr>
      <t xml:space="preserve"> (2023 yılı için 47.789,00-TL) </t>
    </r>
    <r>
      <rPr>
        <sz val="11"/>
        <color rgb="FF000000"/>
        <rFont val="Calibri"/>
        <family val="2"/>
        <charset val="162"/>
      </rPr>
      <t xml:space="preserve">alınacaktır.
</t>
    </r>
  </si>
  <si>
    <r>
      <t>Başvuru esnasında sunulacak</t>
    </r>
    <r>
      <rPr>
        <b/>
        <sz val="11"/>
        <color rgb="FF000000"/>
        <rFont val="Calibri"/>
        <family val="2"/>
        <charset val="162"/>
      </rPr>
      <t xml:space="preserve"> 1.600.000,00-TL</t>
    </r>
    <r>
      <rPr>
        <sz val="11"/>
        <color rgb="FF000000"/>
        <rFont val="Calibri"/>
        <family val="2"/>
        <charset val="162"/>
      </rPr>
      <t xml:space="preserve"> tutarındaki geçici teminat mektubunun geçerlilik süresi (teminat mektubu vade başlangıç tarihi ve vade bitiş tarihi arasındaki fark) en az üç yıl olacaktır.
</t>
    </r>
  </si>
  <si>
    <r>
      <t xml:space="preserve">Projenin çalışıldığı İlk Etüt Raporu, DSİ Yenilenebilir Enerji Dairesi Başkanlığı-DSİ Genel Müdürlüğü adresinden (DSİ Genel Müdürlüğü Yeni Hizmet Binası 10. Kat - Mustafa Kemal Mah. Anadolu Bulvarı No:9 Çankaya-ANKARA) ücretsiz görülebilecek olup isteyenlere bedeli </t>
    </r>
    <r>
      <rPr>
        <b/>
        <sz val="11"/>
        <color rgb="FF000000"/>
        <rFont val="Calibri"/>
        <family val="2"/>
        <charset val="162"/>
        <scheme val="minor"/>
      </rPr>
      <t xml:space="preserve">(2023 yılı için 1.314,00 TL) </t>
    </r>
    <r>
      <rPr>
        <sz val="11"/>
        <color rgb="FF000000"/>
        <rFont val="Calibri"/>
        <family val="2"/>
        <charset val="162"/>
        <scheme val="minor"/>
      </rPr>
      <t>karşılığı "compact disc (CD)" ortamına aktarılmış hali verilebilecektir. Projeye başvuruda bulunacak firmaların bu dokümanı temin etmeleri ve buna ilişkin belgeyi başvuru dosyasında sunmaları gerekmektedir.</t>
    </r>
  </si>
  <si>
    <r>
      <t xml:space="preserve">1071 Malazgirt Regülatörü ve HES projesinin (2023 yılı Şubat YİÜFE katsayısı ile güncellenerek bulunan) hizmet bedeli </t>
    </r>
    <r>
      <rPr>
        <b/>
        <sz val="11"/>
        <color rgb="FF000000"/>
        <rFont val="Calibri"/>
        <family val="2"/>
        <charset val="162"/>
        <scheme val="minor"/>
      </rPr>
      <t>32.148,454-TL</t>
    </r>
    <r>
      <rPr>
        <sz val="11"/>
        <color rgb="FF000000"/>
        <rFont val="Calibri"/>
        <family val="2"/>
        <charset val="162"/>
        <scheme val="minor"/>
      </rPr>
      <t>'dir.</t>
    </r>
  </si>
  <si>
    <t xml:space="preserve">Projeye başvuru esnasında şirketlerden yukarıda belirtilen hizmet bedelinin % 1'ne karşılık gelen toplam 321,48-TL'lik bedel, ilgili mevzuatta belirtilmiş olan hizmet bedelinin alt sınır bedeli olan 234.833,00 TL'nin altında olduğu için, projeye müracaat edecek olan firmalardan % 1 Hizmet Bedeli karşılığı olarak 234.833,00 TL alınacaktır.
</t>
  </si>
  <si>
    <t>Muş Malazgirt Sulaması için ihtiyaç duyulan ve Malazgirt ilçesinin içmesuyu ihtiyacı için alınacak su miktarından sonra, arta kalan sulardan enerji üretilecektir. İlerleyen yıllarda Malazgirt ilçesinin nüfusunun artması ile birlikte içmesuyu ihtiyacının artabileceği ve gelen su miktarında azalma olabileceği göz önüne alınmalıdır.</t>
  </si>
  <si>
    <t xml:space="preserve">1071 Malazgirt Regülatörü ve HES projesi için yapılacak hidroelektrik kaynak katkı payı (HKKP) teklif verme toplantısında Su Kullanım Hakkı Anlaşması imzalayacak şirket belirlendikten sonra, EPDK'dan projeye ilişkin üretim lisansı alınıncaya kadar;
a) Veraset ve iflas sebepleri dışında, şirketin ortaklık yapısını doğrudan veya dolaylı olarak değiştirecek, payların devri veya birleşme/bölünme gibi payların devri sonucunu doğuracak iş ve işlemler yapılamaz.
b) Proje başka bir şirkete devredilemez.
c) Aksi durumlarda; hangi aşamada olursa olsun şirketin proje başvurusu iptal edilecek olup başvuru sırasında Kurumumuza sunulan teminat mektubu irat kaydedilecektir.
ç) Bu durumda şirket DSİ'den herhangi bir hak talebinde bulunmayacaktır.
</t>
  </si>
  <si>
    <t>KARAGÖL REGÜLATÖRÜ VE HES</t>
  </si>
  <si>
    <r>
      <t>Karagöl Regülatörü ve HES projesinin (2023 yılı Nisan YİÜFE katsayısı ile güncellenerek bulunan) hizmet bedeli</t>
    </r>
    <r>
      <rPr>
        <b/>
        <sz val="11"/>
        <color rgb="FF000000"/>
        <rFont val="Calibri"/>
        <family val="2"/>
        <charset val="162"/>
        <scheme val="minor"/>
      </rPr>
      <t xml:space="preserve"> 223.160,37-TL </t>
    </r>
    <r>
      <rPr>
        <sz val="11"/>
        <color rgb="FF000000"/>
        <rFont val="Calibri"/>
        <family val="2"/>
        <charset val="162"/>
        <scheme val="minor"/>
      </rPr>
      <t>'dir.</t>
    </r>
  </si>
  <si>
    <t>Artvin ili Borçka-Karagöl mevkiinde yer alan mevcut enerji iletim hatlarına bağlantı yapılabilecek maksimum güç miktarına ilişkin olarak Çoruh Elektrik Dağıtım AŞ'den alınan Şirket görüşünde, mevcut iletim hatlarında yeterli kapasite bulunmadığı, mevcut enerji iletim hatlarının kapasite artırımına gidilmesi veya ilave bir enerji iletim hattının yapılması gerektiği, ifade edilmiştir. Bu hususla ilgili her türlü sorumluluk, projeyi yapmaya hak kazanan Şirkete ait olacaktır.</t>
  </si>
  <si>
    <t xml:space="preserve">Karagöl Regülatörü ve HES projesi için yapılacak hidroelektrik kaynak katkı payı (HKKP) teklif verme toplantısında Su Kullanım Hakkı Anlaşması imzalayacak şirket belirlendikten sonra, EPDK'dan projeye ilişkin üretim lisansı alınıncaya kadar;
a) Veraset ve iflas sebepleri dışında, şirketin ortaklık yapısını doğrudan veya dolaylı olarak değiştirecek, payların devri veya birleşme/bölünme gibi payların devri sonucunu doğuracak iş ve işlemler yapılamaz.
b) Proje başka bir şirkete devredilemez.
c) Aksi durumlarda; hangi aşamada olursa olsun şirketin proje başvurusu iptal edilecek olup başvuru sırasında Kurumumuza sunulan teminat mektubu irat kaydedilecektir.
ç) Bu durumda şirket DSİ'den herhangi bir hak talebinde bulunmayacaktır.
</t>
  </si>
  <si>
    <t>KARAGÖL REGÜLATÖRÜ VE HES PROJESİ MÜRACAAT ŞARTLARI :</t>
  </si>
  <si>
    <t>YÜKSEKKAYA REGÜLATÖRÜ VE HES</t>
  </si>
  <si>
    <t>BEYTÜŞŞEBAP</t>
  </si>
  <si>
    <t>YÜKSEKKAYA REGÜLATÖRÜ VE HES PROJESİ MÜRACAAT ŞARTLARI :</t>
  </si>
  <si>
    <r>
      <t>Başvuru esnasında sunulacak</t>
    </r>
    <r>
      <rPr>
        <b/>
        <sz val="11"/>
        <color rgb="FF000000"/>
        <rFont val="Calibri"/>
        <family val="2"/>
        <charset val="162"/>
      </rPr>
      <t xml:space="preserve"> 5.000.000,00-TL</t>
    </r>
    <r>
      <rPr>
        <sz val="11"/>
        <color rgb="FF000000"/>
        <rFont val="Calibri"/>
        <family val="2"/>
        <charset val="162"/>
      </rPr>
      <t xml:space="preserve"> tutarındaki geçici teminat mektubunun geçerlilik süresi (teminat mektubu vade başlangıç tarihi ve vade bitiş tarihi arasındaki fark) en az üç yıl olacaktır.
</t>
    </r>
  </si>
  <si>
    <r>
      <t xml:space="preserve">Yüksekkaya Regülatörü ve HES projesinin (2023 yılı Mart YİÜFE katsayısı ile güncellenerek bulunan)hizmet bedeli </t>
    </r>
    <r>
      <rPr>
        <b/>
        <sz val="11"/>
        <color rgb="FF000000"/>
        <rFont val="Calibri"/>
        <family val="2"/>
        <charset val="162"/>
        <scheme val="minor"/>
      </rPr>
      <t>1.792.468,60 TL</t>
    </r>
    <r>
      <rPr>
        <sz val="11"/>
        <color rgb="FF000000"/>
        <rFont val="Calibri"/>
        <family val="2"/>
        <charset val="162"/>
        <scheme val="minor"/>
      </rPr>
      <t>'dir.</t>
    </r>
  </si>
  <si>
    <r>
      <t>Projeye başvuru esnasında şirketlerden yukarıda belirtilen hizmet bedelinin % 1'ne karşılık gelen toplam</t>
    </r>
    <r>
      <rPr>
        <b/>
        <sz val="11"/>
        <color rgb="FF000000"/>
        <rFont val="Calibri"/>
        <family val="2"/>
        <charset val="162"/>
        <scheme val="minor"/>
      </rPr>
      <t xml:space="preserve"> 17.924,68-TL'</t>
    </r>
    <r>
      <rPr>
        <sz val="11"/>
        <color rgb="FF000000"/>
        <rFont val="Calibri"/>
        <family val="2"/>
        <charset val="162"/>
        <scheme val="minor"/>
      </rPr>
      <t xml:space="preserve">lik bedel, ilgili mevzuatta belirtilmiş olan hizmet bedelinin alt sınır bedeli olan 234.833,00 TL'nin altında olduğu için, projeye müracaat edecek olan firmalardan % 1 Hizmet Bedeli karşılığı olarak </t>
    </r>
    <r>
      <rPr>
        <b/>
        <sz val="11"/>
        <color rgb="FF000000"/>
        <rFont val="Calibri"/>
        <family val="2"/>
        <charset val="162"/>
        <scheme val="minor"/>
      </rPr>
      <t>234.833,00 TL</t>
    </r>
    <r>
      <rPr>
        <sz val="11"/>
        <color rgb="FF000000"/>
        <rFont val="Calibri"/>
        <family val="2"/>
        <charset val="162"/>
        <scheme val="minor"/>
      </rPr>
      <t xml:space="preserve"> alınacaktır.
</t>
    </r>
  </si>
  <si>
    <t xml:space="preserve">Yüksekkaya  Regülatörü ve HES projesi için yapılacak hidroelektrik kaynak katkı payı (HKKP) teklif verme toplantısında Su Kullanım Hakkı Anlaşması imzalayacak şirket belirlendikten sonra, EPDK'dan projeye ilişkin üretim lisansı alınıncaya kadar;
a) Veraset ve iflas sebepleri dışında, şirketin ortaklık yapısını doğrudan veya dolaylı olarak değiştirecek, payların devri veya birleşme/bölünme gibi payların devri sonucunu doğuracak iş ve işlemler yapılamaz.
b) Proje başka bir şirkete devredilemez.
c) Aksi durumlarda; hangi aşamada olursa olsun şirketin proje başvurusu iptal edilecek olup başvuru sırasında Kurumumuza sunulan teminat mektubu irat kaydedilecektir.
ç) Bu durumda şirket DSİ'den herhangi bir hak talebinde bulunmayacaktır.
</t>
  </si>
  <si>
    <t>DOYRAN REGÜLATÖRÜ VE HES</t>
  </si>
  <si>
    <t>KONYAALTI</t>
  </si>
  <si>
    <t>DOYRAN REGÜLATÖRÜ VE HES PROJESİ MÜRACAAT ŞARTLARI :</t>
  </si>
  <si>
    <r>
      <t xml:space="preserve">Doyran Regülatörü ve HES projesinin (2023 yılı Nisan YİÜFE katsayısı ile güncellenerek bulunan) hizmet bedeli </t>
    </r>
    <r>
      <rPr>
        <b/>
        <sz val="11"/>
        <color rgb="FF000000"/>
        <rFont val="Calibri"/>
        <family val="2"/>
        <charset val="162"/>
        <scheme val="minor"/>
      </rPr>
      <t>462.205,16-TL</t>
    </r>
    <r>
      <rPr>
        <sz val="11"/>
        <color rgb="FF000000"/>
        <rFont val="Calibri"/>
        <family val="2"/>
        <charset val="162"/>
        <scheme val="minor"/>
      </rPr>
      <t xml:space="preserve"> 'dir.</t>
    </r>
  </si>
  <si>
    <r>
      <t>Projeye başvuru esnasında şirketlerden yukarıda belirtilen hizmet bedelinin % 1'ne karşılık gelen toplam</t>
    </r>
    <r>
      <rPr>
        <b/>
        <sz val="11"/>
        <color rgb="FF000000"/>
        <rFont val="Calibri"/>
        <family val="2"/>
        <charset val="162"/>
        <scheme val="minor"/>
      </rPr>
      <t xml:space="preserve"> 4.622,05-TL</t>
    </r>
    <r>
      <rPr>
        <sz val="11"/>
        <color rgb="FF000000"/>
        <rFont val="Calibri"/>
        <family val="2"/>
        <charset val="162"/>
        <scheme val="minor"/>
      </rPr>
      <t xml:space="preserve">'lik bedel, ilgili mevzuatta belirtilmiş olan hizmet bedelinin alt sınır bedeli olan 234.833,00 TL'nin altında olduğu için, projeye müracaat edecek olan firmalardan % 1 Hizmet Bedeli karşılığı olarak </t>
    </r>
    <r>
      <rPr>
        <b/>
        <sz val="11"/>
        <color rgb="FF000000"/>
        <rFont val="Calibri"/>
        <family val="2"/>
        <charset val="162"/>
        <scheme val="minor"/>
      </rPr>
      <t>234.833,00 TL</t>
    </r>
    <r>
      <rPr>
        <sz val="11"/>
        <color rgb="FF000000"/>
        <rFont val="Calibri"/>
        <family val="2"/>
        <charset val="162"/>
        <scheme val="minor"/>
      </rPr>
      <t xml:space="preserve"> alınacaktır. Ancak; projeyi almaya hak kazanan firmanın yükümlülüklerini yerine getirmemesi durumunda, projeye başvuru esnasında firmadan alınan EK-5A
Taahhütnamenin 10. maddesinde yer alan hüküm gereği, hizmet bedelinin geriye kalan kısmı da ilgili firmadan tahsil edilecektir.
</t>
    </r>
  </si>
  <si>
    <t xml:space="preserve">Doyran Regülatörü ve HES projesi için yapılacak hidroelektrik kaynak katkı payı (HKKP) teklif verme toplantısında Su Kullanım Hakkı Anlaşması imzalayacak şirket belirlendikten sonra, EPDK'dan projeye ilişkin üretim lisansı alınıncaya kadar;
a) Veraset ve iflas sebepleri dışında, şirketin ortaklık yapısını doğrudan veya dolaylı olarak değiştirecek, payların devri veya birleşme/bölünme gibi payların devri sonucunu doğuracak iş ve işlemler yapılamaz.
b) Proje başka bir şirkete devredilemez.
c) Aksi durumlarda; hangi aşamada olursa olsun şirketin proje başvurusu iptal edilecek olup başvuru sırasında Kurumumuza sunulan teminat mektubu irat kaydedilecektir.
ç) Bu durumda şirket DSİ'den herhangi bir hak talebinde bulunmayacaktır.
</t>
  </si>
  <si>
    <r>
      <t>Projeye başvuru esnasında şirketlerden yukarıda belirtilen hizmet bedelinin % 1'ne karşılık gelen toplam</t>
    </r>
    <r>
      <rPr>
        <b/>
        <sz val="11"/>
        <color rgb="FF000000"/>
        <rFont val="Calibri"/>
        <family val="2"/>
        <charset val="162"/>
        <scheme val="minor"/>
      </rPr>
      <t xml:space="preserve"> </t>
    </r>
    <r>
      <rPr>
        <sz val="11"/>
        <color rgb="FF000000"/>
        <rFont val="Calibri"/>
        <family val="2"/>
        <charset val="162"/>
        <scheme val="minor"/>
      </rPr>
      <t xml:space="preserve">2.231,60-TL'lik bedel, ilgili mevzuatta belirtilmiş olan hizmet bedelinin alt sınır bedeli olan 234.833,00 TL'nin altında olduğu için, projeye müracaat edecek olan firmalardan % 1 Hizmet Bedeli karşılığı olarak </t>
    </r>
    <r>
      <rPr>
        <b/>
        <sz val="11"/>
        <color rgb="FF000000"/>
        <rFont val="Calibri"/>
        <family val="2"/>
        <charset val="162"/>
        <scheme val="minor"/>
      </rPr>
      <t>234.833,00 TL</t>
    </r>
    <r>
      <rPr>
        <sz val="11"/>
        <color rgb="FF000000"/>
        <rFont val="Calibri"/>
        <family val="2"/>
        <charset val="162"/>
        <scheme val="minor"/>
      </rPr>
      <t xml:space="preserve"> alınacaktır.
</t>
    </r>
  </si>
  <si>
    <t xml:space="preserve">UĞURSUN ENERJİ ÜRETİM SANAYİ VE TİCARET ANONİM ŞİRKETİ </t>
  </si>
  <si>
    <t xml:space="preserve">BC ENERJİ İNŞAAT ANONİM ŞİRKETİ </t>
  </si>
  <si>
    <t>KIŞLA REGÜLATÖRÜ VE HES</t>
  </si>
  <si>
    <t>KIŞLA REGÜLATÖRÜ VE HES PROJESİ MÜRACAAT ŞARTLARI :</t>
  </si>
  <si>
    <t>Kışla  Regülatörü  ve  HES  projesinin  Yusufeli  Altıparmak  Köyü  Doğal  Sit  Alanı  sınırları içerisinde  yapılabilirliğine  ilişkin  olarak,  projeye  başvuru  yapacak  olan  Şirketlerden,  Genel Müdürlüğümüzden herhangi bir hak ve tazminat talebinde bulunulmayacağına dair kaşeli ve imzalı bir "Taahhütname" alınacaktır.</t>
  </si>
  <si>
    <r>
      <t xml:space="preserve">Projeye  başvuru  esnasında  şirketlerden  yukarıda  belirtilen  hizmet  bedelinin %  1'ne  karşılık gelen toplam 5.197,56-TL'lik bedel, ilgili mevzuatta belirtilmiş olan hizmet bedelinin alt sınır bedeli olan 234.833,00 TL'nin  altında  olduğu için,  projeye müracaat  edecek  olan  firmalardan %  1 Hizmet Bedeli karşılığı  olarak  </t>
    </r>
    <r>
      <rPr>
        <b/>
        <sz val="11"/>
        <color rgb="FF000000"/>
        <rFont val="Calibri"/>
        <family val="2"/>
        <charset val="162"/>
        <scheme val="minor"/>
      </rPr>
      <t>234.833,00 TL</t>
    </r>
    <r>
      <rPr>
        <sz val="11"/>
        <color rgb="FF000000"/>
        <rFont val="Calibri"/>
        <family val="2"/>
        <charset val="162"/>
        <scheme val="minor"/>
      </rPr>
      <t xml:space="preserve">  alınacaktır.  Ancak;  projeyi  almaya  hak  kazanan  firmanın yükümlülüklerini  yerine  getirmemesi  durumunda,  projeye  başvuru  esnasında  firmadan  alınan  EK-5A Taahhütnamenin  10. maddesinde  yer alan  hüküm  gereği,  hizmet  bedelinin  geriye  kalan  kısmı  da ilgili firmadan tahsil edilecektir</t>
    </r>
  </si>
  <si>
    <r>
      <t xml:space="preserve">Kışla  Regülatörü  ve  HES  projesinin  (2023  yılı  Nisan  YİÜFE  katsayısı  ile  güncellenerek bulunan) hizmet bedeli </t>
    </r>
    <r>
      <rPr>
        <b/>
        <sz val="11"/>
        <color rgb="FF000000"/>
        <rFont val="Calibri"/>
        <family val="2"/>
        <charset val="162"/>
        <scheme val="minor"/>
      </rPr>
      <t>519.756,00-TL</t>
    </r>
    <r>
      <rPr>
        <sz val="11"/>
        <color rgb="FF000000"/>
        <rFont val="Calibri"/>
        <family val="2"/>
        <charset val="162"/>
        <scheme val="minor"/>
      </rPr>
      <t xml:space="preserve"> 'dir.</t>
    </r>
  </si>
  <si>
    <r>
      <t xml:space="preserve">Kurumumuz  tarafından  hazırlanan  Aralık  2021  tarihli  "Kışla  Regülatörü  ve  HES  Önerilen Tesisler  Enerji  İmkanları  Revize  Raporu"  proje  formülasyonuna  göre </t>
    </r>
    <r>
      <rPr>
        <b/>
        <sz val="11"/>
        <color rgb="FF000000"/>
        <rFont val="Calibri"/>
        <family val="2"/>
        <charset val="162"/>
        <scheme val="minor"/>
      </rPr>
      <t xml:space="preserve"> projenin tamamı Çevre, Şehircilik ve İklim Değişikliği Bakanlığı Kararınca Yusufeli Altıparmak Köyü Doğal Sit Alanı sınırları içerisinde kalmaktadır. </t>
    </r>
    <r>
      <rPr>
        <sz val="11"/>
        <color rgb="FF000000"/>
        <rFont val="Calibri"/>
        <family val="2"/>
        <charset val="162"/>
        <scheme val="minor"/>
      </rPr>
      <t xml:space="preserve"> Proje için  "ÇED Olumlu"   veya   "ÇED Gerekli  Değildir"   kararı  alınabilmesi  için Trabzon Tabiat Varlıklarını Koruma Bölge Komisyonu'ndan izin alınması gerekmekte
olup projenin, belirtilen sit alanı içerisinde yapılabilirliği konusunda ilgili Kurum/Kuruluşlardan gerekli izinlerin ve onayların alınması konusundaki tüm sorumluluk, projeye başvuracak Şirkete ait olacaktır.</t>
    </r>
  </si>
  <si>
    <t xml:space="preserve">MÜKÜS ELEKTRİK ÜRETİM ANONİM ŞİRKETİ </t>
  </si>
  <si>
    <t xml:space="preserve">ERDOĞANLAR ENERJİ İNŞAAT MADENCİLİK TİCARET LİMİTED ŞİRKETİ </t>
  </si>
  <si>
    <t>SEKON PROJE İNŞAAT MÜHENDİSLİK VE DANIŞMANLIK HİZM. SAN. TİC.LTD.ŞTİ.</t>
  </si>
  <si>
    <t>TORUL REGÜLATÖRÜ VE HES</t>
  </si>
  <si>
    <t>TORUL</t>
  </si>
  <si>
    <t>TORUL REGÜLATÖRÜ VE HES PROJESİ MÜRACAAT ŞARTLARI :</t>
  </si>
  <si>
    <r>
      <t xml:space="preserve">Torul Regülatörü ve HES projesinin (2023 yılı Mayıs ayı YİÜFE katsayısı  ile güncellenerek bulunan) hizmet bedeli </t>
    </r>
    <r>
      <rPr>
        <b/>
        <sz val="11"/>
        <color rgb="FF000000"/>
        <rFont val="Calibri"/>
        <family val="2"/>
        <charset val="162"/>
        <scheme val="minor"/>
      </rPr>
      <t>88.046,88 TL</t>
    </r>
    <r>
      <rPr>
        <sz val="11"/>
        <color rgb="FF000000"/>
        <rFont val="Calibri"/>
        <family val="2"/>
        <charset val="162"/>
        <scheme val="minor"/>
      </rPr>
      <t xml:space="preserve">'dir. </t>
    </r>
  </si>
  <si>
    <r>
      <t xml:space="preserve">Projeye  başvuru  esnasında  şirketlerden  yukarıda  belirtilen  hizmet  bedelinin %  1'ne  karşılık gelen toplam 880,47 TL'lik bedel, ilgili mevzuatta belirtilmiş olan hizmet bedelinin alt sınır bedeli olan 234.833,00 TL'nin  altında  olduğu için,  projeye müracaat  edecek  olan  firmalardan %  1 Hizmet Bedeli karşılığı  olarak  </t>
    </r>
    <r>
      <rPr>
        <b/>
        <sz val="11"/>
        <color rgb="FF000000"/>
        <rFont val="Calibri"/>
        <family val="2"/>
        <charset val="162"/>
        <scheme val="minor"/>
      </rPr>
      <t>234.833,00 TL</t>
    </r>
    <r>
      <rPr>
        <sz val="11"/>
        <color rgb="FF000000"/>
        <rFont val="Calibri"/>
        <family val="2"/>
        <charset val="162"/>
        <scheme val="minor"/>
      </rPr>
      <t xml:space="preserve">  alınacaktır.  </t>
    </r>
  </si>
  <si>
    <t>Torul Barajının, son yıllarda işletme talimatlarıyla izin verilen maksimum su kotu ve gerçekleşen maksimum su seviyeleri dikkate alınarak, Torul Regülatörü ve HES projesinde yapılan optimizasyon çalışmaları sonucunda santral kuyruksuyu kotu 916,50 m olarak tayin edilmiştir. Haziran 2023 tarihli "Torul Regülatörü ve HES İlk Etüt Raporu"nda teklif edilen formülasyonda yer alan 916,50 m santral kuyruksuyu kotu, mansapta yer alan Torul Barajının taşkın su kotu olan 917,00 m'nin 50 cm
altında kalmaktadır. Olası bir taşkın anında Torul Barajı su kotunun 917,00 m'ye kadar çıkması halinde, Torul HES 50 cm batık çalışacaktır. Projeye başvuran ve projeyi yapmaya hak kazanan Şirket tarafından bu durumun bilinmesi, proje, inşaat ve işletme aşamalarında gerekli tüm tedbirlerin alınması gerekmektedir. Söz konusu kot çakışmasından kaynaklı olarak yaşanabilecek olası zararlardan yanlızca Şirket sorumlu olup DSİ'den herhangi bir hak ve tazminat talebinde bulunmayacaktır.</t>
  </si>
  <si>
    <t>UĞURSUN ENERJİ ÜRETİM SANAYİ VE TİCARET ANONİM ŞİRKETİ</t>
  </si>
  <si>
    <t xml:space="preserve">DEMYOL ENERJİ ANONİM ŞİRKETİ </t>
  </si>
  <si>
    <t>DOYRAN ENERJİ AŞ</t>
  </si>
  <si>
    <t xml:space="preserve">ENDEPO ULTRA ENERJİ SANAYİ VE TİCARET LİMİTED ŞİRKETİ </t>
  </si>
  <si>
    <t>KEÇİKAYA HES</t>
  </si>
  <si>
    <t>06 ANKARA</t>
  </si>
  <si>
    <t>SİNCAN-AYAŞ</t>
  </si>
  <si>
    <t>ANKARA (05)</t>
  </si>
  <si>
    <t>KEÇİKAYA HES PROJESİ MÜRACAAT ŞARTLARI :</t>
  </si>
  <si>
    <t>Keçikaya HES projesinin (2023 yılı Haziran ayı YİÜFE katsayısı ile güncellenerek bulunan) hizmet bedeli 683.037,84-TL'dir.</t>
  </si>
  <si>
    <r>
      <t>Projeye başvuru esnasında şirketlerden yukarıda belirtilen hizmet bedelinin % 1'ne karşılık gelen toplam 6.830,38-TL'lik bedel, ilgili mevzuatta belirtilmiş olan hizmet bedelinin güncel alt sınır bedeli olan 234.833,00 TL'nin (2023 yılı için) altında olduğu için, projeye müracaat edecek olan firmalardan % 1 Hizmet Bedeli karşılığı olarak</t>
    </r>
    <r>
      <rPr>
        <b/>
        <sz val="11"/>
        <color rgb="FF000000"/>
        <rFont val="Calibri"/>
        <family val="2"/>
        <charset val="162"/>
        <scheme val="minor"/>
      </rPr>
      <t xml:space="preserve"> 234.833,00-TL</t>
    </r>
    <r>
      <rPr>
        <sz val="11"/>
        <color rgb="FF000000"/>
        <rFont val="Calibri"/>
        <family val="2"/>
        <charset val="162"/>
        <scheme val="minor"/>
      </rPr>
      <t xml:space="preserve"> alınacaktır. Ancak; projeyi almaya hak kazanan firmanın yükümlülüklerini yerine getirmemesi durumunda, projeye başvuru esnasında firmadan alınan EK-5A Taahhütnamenin 10. maddesinde yer alan hüküm gereği, hizmet bedelinin geriye kalan kısmı da ilgili firmadan tahsil edilecektir</t>
    </r>
  </si>
  <si>
    <t>ERTOK ENERJİ İNŞAAT VE SANAYİ TİCARET LİMİTED ŞİRKETİ</t>
  </si>
  <si>
    <t>ZERVE-1 REGÜLATÖRÜ VE HES PROJESİ MÜRACAAT ŞARTLARI :</t>
  </si>
  <si>
    <r>
      <t xml:space="preserve">Zerve-1 Regülatörü ve HES projesinin (2023 yılı Haziran YİÜFE katsayısı ile güncellenerek bulunan) hizmet bedeli </t>
    </r>
    <r>
      <rPr>
        <b/>
        <sz val="11"/>
        <color rgb="FF000000"/>
        <rFont val="Calibri"/>
        <family val="2"/>
        <charset val="162"/>
        <scheme val="minor"/>
      </rPr>
      <t>72.835,32-TL</t>
    </r>
    <r>
      <rPr>
        <sz val="11"/>
        <color rgb="FF000000"/>
        <rFont val="Calibri"/>
        <family val="2"/>
        <charset val="162"/>
        <scheme val="minor"/>
      </rPr>
      <t xml:space="preserve"> 'dir.</t>
    </r>
  </si>
  <si>
    <t>ZERVE-1 REGÜLATÖRÜ VE HES</t>
  </si>
  <si>
    <t>İNEBOLU</t>
  </si>
  <si>
    <t>BOZÇAKIR HES PROJESİ MÜRACAAT ŞARTLARI :</t>
  </si>
  <si>
    <t>Bozçakır HES projesinin (2023 yılı Temmuz ayı YİÜFE katsayısı ile güncellenerek bulunan) hizmet bedeli 492.877,63-TL'dir.</t>
  </si>
  <si>
    <r>
      <t>Projeye başvuru esnasında şirketlerden yukarıda belirtilen hizmet bedelinin % 1'ne karşılık gelen toplam 4.928,78-TL'lik bedel, ilgili mevzuatta belirtilmiş olan hizmet bedelinin güncel alt sınır bedeli olan 234.833,00 TL'nin (2023 yılı için) altında olduğu için, projeye müracaat edecek olan firmalardan % 1 Hizmet Bedeli karşılığı olarak</t>
    </r>
    <r>
      <rPr>
        <b/>
        <sz val="11"/>
        <color rgb="FF000000"/>
        <rFont val="Calibri"/>
        <family val="2"/>
        <charset val="162"/>
        <scheme val="minor"/>
      </rPr>
      <t xml:space="preserve"> 234.833,00-TL</t>
    </r>
    <r>
      <rPr>
        <sz val="11"/>
        <color rgb="FF000000"/>
        <rFont val="Calibri"/>
        <family val="2"/>
        <charset val="162"/>
        <scheme val="minor"/>
      </rPr>
      <t xml:space="preserve"> alınacaktır. Ancak; projeyi almaya hak kazanan firmanın yükümlülüklerini yerine getirmemesi durumunda, projeye başvuru esnasında firmadan alınan EK-5A Taahhütnamenin 10. maddesinde yer alan hüküm gereği, hizmet bedelinin geriye kalan kısmı da ilgili firmadan tahsil edilecektir</t>
    </r>
  </si>
  <si>
    <t>BOZÇAKIR HES</t>
  </si>
  <si>
    <t>POLATLI-AYAŞ</t>
  </si>
  <si>
    <t>ALANYA</t>
  </si>
  <si>
    <t>HAN REGÜLATÖRÜ VE HES</t>
  </si>
  <si>
    <t>HAN REGÜLATÖRÜ VE HES PROJESİ MÜRACAAT ŞARTLARI :</t>
  </si>
  <si>
    <r>
      <t xml:space="preserve">Han Regülatörü ve HES projesinin (2023 yılı Temmuz YİÜFE katsayısı ile güncellenerek bulunan) hizmet bedeli </t>
    </r>
    <r>
      <rPr>
        <b/>
        <sz val="11"/>
        <color rgb="FF000000"/>
        <rFont val="Calibri"/>
        <family val="2"/>
        <charset val="162"/>
        <scheme val="minor"/>
      </rPr>
      <t>119.452,05-TL</t>
    </r>
    <r>
      <rPr>
        <sz val="11"/>
        <color rgb="FF000000"/>
        <rFont val="Calibri"/>
        <family val="2"/>
        <charset val="162"/>
        <scheme val="minor"/>
      </rPr>
      <t xml:space="preserve"> 'dir.</t>
    </r>
  </si>
  <si>
    <r>
      <t>Projeye başvuru esnasında şirketlerden yukarıda belirtilen hizmet bedelinin % 1'ne karşılık gelen toplam 1.194,52-TL'lik bedel, ilgili mevzuatta belirtilmiş olan hizmet bedelinin güncel alt sınır bedeli olan 234.833,00 TL'nin (2023 yılı için) altında olduğu için, projeye müracaat edecek olan firmalardan % 1 Hizmet Bedeli karşılığı olarak</t>
    </r>
    <r>
      <rPr>
        <b/>
        <sz val="11"/>
        <color rgb="FF000000"/>
        <rFont val="Calibri"/>
        <family val="2"/>
        <charset val="162"/>
        <scheme val="minor"/>
      </rPr>
      <t xml:space="preserve"> 234.833,00-TL</t>
    </r>
    <r>
      <rPr>
        <sz val="11"/>
        <color rgb="FF000000"/>
        <rFont val="Calibri"/>
        <family val="2"/>
        <charset val="162"/>
        <scheme val="minor"/>
      </rPr>
      <t xml:space="preserve"> alınacaktır. </t>
    </r>
  </si>
  <si>
    <t>Proje için Doğa Koruma ve Milli Parklar 6. Bölge Müdürlüğü'nün projeye ilişkin 21.01.2020 tarihli görüşünde; projenin Taşatan-Akdağ Hassas Koruma Bölgesinde ve Dim Çayı Hassas Kullanım Bölgesinde kaldığı, ayrıca, projeye ait regülatör ve iletim hattının 5200 m'sinin Dim Çayı Yaban Hayatı Geliştirme Sahası sınırında kaldığı, bu nedenle proje için üniversite tarafından EDR (ekosistem değerlendirme raporu) hazırlanması gerektiği ve hazırlanacak EDR kapsamında görüş verileceği
belirtilmiştir. Bu kapsamda, proje için EDR hazırlanması ve ilgili Kurumun onayının alınmasına dair bütün sorumluluk projeye başvuru yapacak olan Şirketlere ait olacak olup, projeye başvuru yapacak olan Şirketlerden Genel Müdürlüğümüzden herhangi bir hak ve tazminat talebinde bulunulmayacağına dair kaşeli ve imzalı bir "Taahhütname" alınacaktır.</t>
  </si>
  <si>
    <t>AŞAĞI ARAS KULOĞLU HES</t>
  </si>
  <si>
    <t>AŞAĞI ARAS BOZTEPE HES</t>
  </si>
  <si>
    <t>AŞAĞI ARAS KALEBAŞI HES</t>
  </si>
  <si>
    <t>AŞAĞI ARAS DEMİRKAPI HES</t>
  </si>
  <si>
    <t>AŞAĞI ARAS DEĞİRMENDERE HES</t>
  </si>
  <si>
    <t>SARIKAMIŞ</t>
  </si>
  <si>
    <t>KARS (24)</t>
  </si>
  <si>
    <t>AŞAĞI ARAS KULOĞLU HES PROJESİ MÜRACAAT ŞARTLARI :</t>
  </si>
  <si>
    <r>
      <t>Başvuru esnasında Firmalardan EK-3A formatında Fizibilite Raporu ve Fizibilite Raporu Kontrol ücreti (</t>
    </r>
    <r>
      <rPr>
        <b/>
        <sz val="11"/>
        <color rgb="FF000000"/>
        <rFont val="Calibri"/>
        <family val="2"/>
        <charset val="162"/>
      </rPr>
      <t>2023 yılı için 47.789,00-TL</t>
    </r>
    <r>
      <rPr>
        <sz val="11"/>
        <color rgb="FF000000"/>
        <rFont val="Calibri"/>
        <family val="2"/>
        <charset val="162"/>
      </rPr>
      <t>) alınacaktır.</t>
    </r>
  </si>
  <si>
    <r>
      <t>Başvuru esnasında sunulacak</t>
    </r>
    <r>
      <rPr>
        <b/>
        <sz val="11"/>
        <color rgb="FF000000"/>
        <rFont val="Calibri"/>
        <family val="2"/>
        <charset val="162"/>
      </rPr>
      <t xml:space="preserve"> 5.000.000,00-TL</t>
    </r>
    <r>
      <rPr>
        <sz val="11"/>
        <color rgb="FF000000"/>
        <rFont val="Calibri"/>
        <family val="2"/>
        <charset val="162"/>
      </rPr>
      <t xml:space="preserve"> tutarındaki geçici teminat mektubunun geçerlilik süresi (teminat mektubu vade başlangıç tarihi ve vade bitiş tarihi arasındaki fark) en az 3 yıl olacaktır.</t>
    </r>
  </si>
  <si>
    <r>
      <t xml:space="preserve">Projenin çalışıldığı Yapılabilirlik Raporu, DSİ Yenilenebilir Enerji Dairesi Başkanlığı-DSİ Genel Müdürlüğü adresinden (DSİ Genel Müdürlüğü Yeni Hizmet Binası 10. Kat - Mustafa Kemal Mah. Anadolu Bulvarı No:9 Çankaya-ANKARA) ücretsiz görülebilecek olup isteyenlere bedeli </t>
    </r>
    <r>
      <rPr>
        <b/>
        <sz val="11"/>
        <color rgb="FF000000"/>
        <rFont val="Calibri"/>
        <family val="2"/>
        <charset val="162"/>
        <scheme val="minor"/>
      </rPr>
      <t>(2023 yılı için 4.650,00-TL)</t>
    </r>
    <r>
      <rPr>
        <sz val="11"/>
        <color rgb="FF000000"/>
        <rFont val="Calibri"/>
        <family val="2"/>
        <charset val="162"/>
        <scheme val="minor"/>
      </rPr>
      <t xml:space="preserve"> karşılığı "compact disc (CD)" ortamına aktarılmış hali verilebilecektir. Projeye başvuruda bulunacak firmaların bu dokümanı temin etmeleri ve buna ilişkin belgeyi başvuru dosyasında sunmaları gerekmektedir.</t>
    </r>
  </si>
  <si>
    <r>
      <t xml:space="preserve">Aşağı Aras Kuloğlu HES projesinin (2023 yılı Temmuz YİÜFE katsayısı ile güncellenerek bulunan) hizmet bedeli olan </t>
    </r>
    <r>
      <rPr>
        <b/>
        <sz val="11"/>
        <color rgb="FF000000"/>
        <rFont val="Calibri"/>
        <family val="2"/>
        <charset val="162"/>
        <scheme val="minor"/>
      </rPr>
      <t>30.103.927,68-TL</t>
    </r>
    <r>
      <rPr>
        <sz val="11"/>
        <color rgb="FF000000"/>
        <rFont val="Calibri"/>
        <family val="2"/>
        <charset val="162"/>
        <scheme val="minor"/>
      </rPr>
      <t xml:space="preserve"> 'dir.</t>
    </r>
  </si>
  <si>
    <r>
      <t xml:space="preserve">Projeye başvuru esnasında şirketlerden yukarıda belirtilen hizmet bedelinin % 1'ne karşılık gelen toplam </t>
    </r>
    <r>
      <rPr>
        <b/>
        <sz val="11"/>
        <color rgb="FF000000"/>
        <rFont val="Calibri"/>
        <family val="2"/>
        <charset val="162"/>
        <scheme val="minor"/>
      </rPr>
      <t>301.039,27-TL</t>
    </r>
    <r>
      <rPr>
        <sz val="11"/>
        <color rgb="FF000000"/>
        <rFont val="Calibri"/>
        <family val="2"/>
        <charset val="162"/>
        <scheme val="minor"/>
      </rPr>
      <t xml:space="preserve"> alınacaktır. Ancak; projeyi almaya hak kazanan firmanın yükümlülüklerini yerine getirmemesi durumunda, projeye başvuru esnasında firmadan alınan EK-5A Taahhütnamenin 10. maddesinde yer alan hüküm gereği, hizmet bedelinin geriye kalan kısmı da ilgili firmadan tahsil edilecektir.</t>
    </r>
  </si>
  <si>
    <t>AŞAĞI ARAS BOZTEPE HES PROJESİ MÜRACAAT ŞARTLARI :</t>
  </si>
  <si>
    <t>AŞAĞI ARAS KALEBAŞI HES PROJESİ MÜRACAAT ŞARTLARI :</t>
  </si>
  <si>
    <t>AŞAĞI ARAS DEMİRKAPI HES PROJESİ MÜRACAAT ŞARTLARI :</t>
  </si>
  <si>
    <t>AŞAĞI ARAS DEĞİRMENDERE HES PROJESİ MÜRACAAT ŞARTLARI :</t>
  </si>
  <si>
    <r>
      <t>Başvuru esnasında sunulacak</t>
    </r>
    <r>
      <rPr>
        <b/>
        <sz val="11"/>
        <color rgb="FF000000"/>
        <rFont val="Calibri"/>
        <family val="2"/>
        <charset val="162"/>
      </rPr>
      <t xml:space="preserve"> 3.200.000,00-TL</t>
    </r>
    <r>
      <rPr>
        <sz val="11"/>
        <color rgb="FF000000"/>
        <rFont val="Calibri"/>
        <family val="2"/>
        <charset val="162"/>
      </rPr>
      <t xml:space="preserve"> tutarındaki geçici teminat mektubunun geçerlilik süresi (teminat mektubu vade başlangıç tarihi ve vade bitiş tarihi arasındaki fark) en az 3 yıl olacaktır.</t>
    </r>
  </si>
  <si>
    <r>
      <t xml:space="preserve">Aşağı Aras Boztepe HES projesinin (2023 yılı Temmuz YİÜFE katsayısı ile güncellenerek bulunan) hizmet bedeli olan </t>
    </r>
    <r>
      <rPr>
        <b/>
        <sz val="11"/>
        <color rgb="FF000000"/>
        <rFont val="Calibri"/>
        <family val="2"/>
        <charset val="162"/>
        <scheme val="minor"/>
      </rPr>
      <t>10.722.644,28-TL</t>
    </r>
    <r>
      <rPr>
        <sz val="11"/>
        <color rgb="FF000000"/>
        <rFont val="Calibri"/>
        <family val="2"/>
        <charset val="162"/>
        <scheme val="minor"/>
      </rPr>
      <t xml:space="preserve"> 'dir.</t>
    </r>
  </si>
  <si>
    <r>
      <t xml:space="preserve">Projeye başvuru esnasında şirketlerden yukarıda belirtilen hizmet bedelinin % 1'ne karşılık gelen toplam </t>
    </r>
    <r>
      <rPr>
        <b/>
        <sz val="11"/>
        <color rgb="FF000000"/>
        <rFont val="Calibri"/>
        <family val="2"/>
        <charset val="162"/>
        <scheme val="minor"/>
      </rPr>
      <t>107.226,44-TL</t>
    </r>
    <r>
      <rPr>
        <sz val="11"/>
        <color rgb="FF000000"/>
        <rFont val="Calibri"/>
        <family val="2"/>
        <charset val="162"/>
        <scheme val="minor"/>
      </rPr>
      <t>'lik bedel, ilgili mevzuatta belirtilmiş olan hizmet bedelinin güncel alt sınır bedeli olan 234.833,00 TL'nin (2023 yılı için) altında olduğu için, projeye müracaat edecek olan firmalardan % 1 Hizmet Bedeli karşılığı olarak</t>
    </r>
    <r>
      <rPr>
        <b/>
        <sz val="11"/>
        <color rgb="FF000000"/>
        <rFont val="Calibri"/>
        <family val="2"/>
        <charset val="162"/>
        <scheme val="minor"/>
      </rPr>
      <t xml:space="preserve"> 234.833,00-TL</t>
    </r>
    <r>
      <rPr>
        <sz val="11"/>
        <color rgb="FF000000"/>
        <rFont val="Calibri"/>
        <family val="2"/>
        <charset val="162"/>
        <scheme val="minor"/>
      </rPr>
      <t xml:space="preserve"> alınacaktır. Ancak; projeyi almaya hak kazanan firmanın yükümlülüklerini yerine getirmemesi durumunda, projeye başvuru esnasında firmadan alınan EK-5A Taahhütnamenin 10. maddesinde yer alan hüküm gereği, hizmet bedelinin geriye kalan kısmı da ilgili firmadan tahsil edilecektir.</t>
    </r>
  </si>
  <si>
    <r>
      <t xml:space="preserve">Aşağı Aras Kalebaşı HES projesinin (2023 yılı Temmuz YİÜFE katsayısı ile güncellenerek bulunan) hizmet bedeli olan </t>
    </r>
    <r>
      <rPr>
        <b/>
        <sz val="11"/>
        <color rgb="FF000000"/>
        <rFont val="Calibri"/>
        <family val="2"/>
        <charset val="162"/>
        <scheme val="minor"/>
      </rPr>
      <t xml:space="preserve">9.066.369,78-TL </t>
    </r>
    <r>
      <rPr>
        <sz val="11"/>
        <color rgb="FF000000"/>
        <rFont val="Calibri"/>
        <family val="2"/>
        <charset val="162"/>
        <scheme val="minor"/>
      </rPr>
      <t>'dir.</t>
    </r>
  </si>
  <si>
    <r>
      <t xml:space="preserve">Projeye başvuru esnasında şirketlerden yukarıda belirtilen hizmet bedelinin % 1'ne karşılık gelen toplam </t>
    </r>
    <r>
      <rPr>
        <b/>
        <sz val="11"/>
        <color rgb="FF000000"/>
        <rFont val="Calibri"/>
        <family val="2"/>
        <charset val="162"/>
        <scheme val="minor"/>
      </rPr>
      <t>90.663,69-TL</t>
    </r>
    <r>
      <rPr>
        <sz val="11"/>
        <color rgb="FF000000"/>
        <rFont val="Calibri"/>
        <family val="2"/>
        <charset val="162"/>
        <scheme val="minor"/>
      </rPr>
      <t>'lik bedel, ilgili mevzuatta belirtilmiş olan hizmet bedelinin güncel alt sınır bedeli olan 234.833,00 TL'nin (2023 yılı için) altında olduğu için, projeye müracaat edecek olan firmalardan % 1 Hizmet Bedeli karşılığı olarak</t>
    </r>
    <r>
      <rPr>
        <b/>
        <sz val="11"/>
        <color rgb="FF000000"/>
        <rFont val="Calibri"/>
        <family val="2"/>
        <charset val="162"/>
        <scheme val="minor"/>
      </rPr>
      <t xml:space="preserve"> 234.833,00-TL</t>
    </r>
    <r>
      <rPr>
        <sz val="11"/>
        <color rgb="FF000000"/>
        <rFont val="Calibri"/>
        <family val="2"/>
        <charset val="162"/>
        <scheme val="minor"/>
      </rPr>
      <t xml:space="preserve"> alınacaktır. Ancak; projeyi almaya hak kazanan firmanın yükümlülüklerini yerine getirmemesi durumunda, projeye başvuru esnasında firmadan alınan EK-5A Taahhütnamenin 10. maddesinde yer alan hüküm gereği, hizmet bedelinin geriye kalan kısmı da ilgili firmadan tahsil edilecektir.</t>
    </r>
  </si>
  <si>
    <r>
      <t xml:space="preserve">Aşağı Aras Demirkapı HES projesinin (2023 yılı Temmuz YİÜFE katsayısı ile güncellenerek bulunan) hizmet bedeli olan </t>
    </r>
    <r>
      <rPr>
        <b/>
        <sz val="11"/>
        <color rgb="FF000000"/>
        <rFont val="Calibri"/>
        <family val="2"/>
        <charset val="162"/>
        <scheme val="minor"/>
      </rPr>
      <t xml:space="preserve">8.876.117,74-TL </t>
    </r>
    <r>
      <rPr>
        <sz val="11"/>
        <color rgb="FF000000"/>
        <rFont val="Calibri"/>
        <family val="2"/>
        <charset val="162"/>
        <scheme val="minor"/>
      </rPr>
      <t>'dir.</t>
    </r>
  </si>
  <si>
    <r>
      <t xml:space="preserve">Projeye başvuru esnasında şirketlerden yukarıda belirtilen hizmet bedelinin % 1'ne karşılık gelen toplam </t>
    </r>
    <r>
      <rPr>
        <b/>
        <sz val="11"/>
        <color rgb="FF000000"/>
        <rFont val="Calibri"/>
        <family val="2"/>
        <charset val="162"/>
        <scheme val="minor"/>
      </rPr>
      <t>88.761,17-TL</t>
    </r>
    <r>
      <rPr>
        <sz val="11"/>
        <color rgb="FF000000"/>
        <rFont val="Calibri"/>
        <family val="2"/>
        <charset val="162"/>
        <scheme val="minor"/>
      </rPr>
      <t>'lik bedel, ilgili mevzuatta belirtilmiş olan hizmet bedelinin güncel alt sınır bedeli olan 234.833,00 TL'nin (2023 yılı için) altında olduğu için, projeye müracaat edecek olan firmalardan % 1 Hizmet Bedeli karşılığı olarak</t>
    </r>
    <r>
      <rPr>
        <b/>
        <sz val="11"/>
        <color rgb="FF000000"/>
        <rFont val="Calibri"/>
        <family val="2"/>
        <charset val="162"/>
        <scheme val="minor"/>
      </rPr>
      <t xml:space="preserve"> 234.833,00-TL</t>
    </r>
    <r>
      <rPr>
        <sz val="11"/>
        <color rgb="FF000000"/>
        <rFont val="Calibri"/>
        <family val="2"/>
        <charset val="162"/>
        <scheme val="minor"/>
      </rPr>
      <t xml:space="preserve"> alınacaktır. Ancak; projeyi almaya hak kazanan firmanın yükümlülüklerini yerine getirmemesi durumunda, projeye başvuru esnasında firmadan alınan EK-5A Taahhütnamenin 10. maddesinde yer alan hüküm gereği, hizmet bedelinin geriye kalan kısmı da ilgili firmadan tahsil edilecektir.</t>
    </r>
  </si>
  <si>
    <r>
      <t xml:space="preserve">Aşağı Aras Değirmendere HES projesinin (2023 yılı Temmuz YİÜFE katsayısı ile güncellenerek bulunan) hizmet bedeli olan </t>
    </r>
    <r>
      <rPr>
        <b/>
        <sz val="11"/>
        <color rgb="FF000000"/>
        <rFont val="Calibri"/>
        <family val="2"/>
        <charset val="162"/>
        <scheme val="minor"/>
      </rPr>
      <t>11.705.691,92-TL</t>
    </r>
    <r>
      <rPr>
        <sz val="11"/>
        <color rgb="FF000000"/>
        <rFont val="Calibri"/>
        <family val="2"/>
        <charset val="162"/>
        <scheme val="minor"/>
      </rPr>
      <t xml:space="preserve"> 'dir.</t>
    </r>
  </si>
  <si>
    <r>
      <t xml:space="preserve">Projeye başvuru esnasında şirketlerden yukarıda belirtilen hizmet bedelinin % 1'ne karşılık gelen toplam </t>
    </r>
    <r>
      <rPr>
        <b/>
        <sz val="11"/>
        <color rgb="FF000000"/>
        <rFont val="Calibri"/>
        <family val="2"/>
        <charset val="162"/>
        <scheme val="minor"/>
      </rPr>
      <t>117.056,91-TL</t>
    </r>
    <r>
      <rPr>
        <sz val="11"/>
        <color rgb="FF000000"/>
        <rFont val="Calibri"/>
        <family val="2"/>
        <charset val="162"/>
        <scheme val="minor"/>
      </rPr>
      <t>'lik bedel, ilgili mevzuatta belirtilmiş olan hizmet bedelinin güncel alt sınır bedeli olan 234.833,00 TL'nin (2023 yılı için) altında olduğu için, projeye müracaat edecek olan firmalardan % 1 Hizmet Bedeli karşılığı olarak</t>
    </r>
    <r>
      <rPr>
        <b/>
        <sz val="11"/>
        <color rgb="FF000000"/>
        <rFont val="Calibri"/>
        <family val="2"/>
        <charset val="162"/>
        <scheme val="minor"/>
      </rPr>
      <t xml:space="preserve"> 234.833,00-TL</t>
    </r>
    <r>
      <rPr>
        <sz val="11"/>
        <color rgb="FF000000"/>
        <rFont val="Calibri"/>
        <family val="2"/>
        <charset val="162"/>
        <scheme val="minor"/>
      </rPr>
      <t xml:space="preserve"> alınacaktır. Ancak; projeyi almaya hak kazanan firmanın yükümlülüklerini yerine getirmemesi durumunda, projeye başvuru esnasında firmadan alınan EK-5A Taahhütnamenin 10. maddesinde yer alan hüküm gereği, hizmet bedelinin geriye kalan kısmı da ilgili firmadan tahsil edilecektir.</t>
    </r>
  </si>
  <si>
    <t>KEMAL-1 REGÜLATÖRÜ VE HES</t>
  </si>
  <si>
    <t>KEMAL-2 REGÜLATÖRÜ VE HES</t>
  </si>
  <si>
    <t xml:space="preserve">37 KASTAMONU </t>
  </si>
  <si>
    <t>KEMAL-1 REGÜLATÖRÜ VE HES PROJESİ MÜRACAAT ŞARTLARI :</t>
  </si>
  <si>
    <r>
      <t xml:space="preserve">Kemal-1 Regülatörü ve HES projesinin (2023 yılı Temmuz YİÜFE katsayısı ile güncellenerek bulunan) hizmet bedeli </t>
    </r>
    <r>
      <rPr>
        <b/>
        <sz val="11"/>
        <color rgb="FF000000"/>
        <rFont val="Calibri"/>
        <family val="2"/>
        <charset val="162"/>
        <scheme val="minor"/>
      </rPr>
      <t xml:space="preserve">50.636,14-TL </t>
    </r>
    <r>
      <rPr>
        <sz val="11"/>
        <color rgb="FF000000"/>
        <rFont val="Calibri"/>
        <family val="2"/>
        <charset val="162"/>
        <scheme val="minor"/>
      </rPr>
      <t>'dir.</t>
    </r>
  </si>
  <si>
    <r>
      <t>Projeye başvuru esnasında şirketlerden yukarıda belirtilen hizmet bedelinin % 1'ne karşılık gelen toplam 506,36-TL'lik bedel, ilgili mevzuatta belirtilmiş olan hizmet bedelinin güncel alt sınır bedeli olan 234.833,00 TL'nin (2023 yılı için) altında olduğu için, projeye müracaat edecek olan firmalardan % 1 Hizmet Bedeli karşılığı olarak</t>
    </r>
    <r>
      <rPr>
        <b/>
        <sz val="11"/>
        <color rgb="FF000000"/>
        <rFont val="Calibri"/>
        <family val="2"/>
        <charset val="162"/>
        <scheme val="minor"/>
      </rPr>
      <t xml:space="preserve"> 234.833,00-TL</t>
    </r>
    <r>
      <rPr>
        <sz val="11"/>
        <color rgb="FF000000"/>
        <rFont val="Calibri"/>
        <family val="2"/>
        <charset val="162"/>
        <scheme val="minor"/>
      </rPr>
      <t xml:space="preserve"> alınacaktır. </t>
    </r>
  </si>
  <si>
    <t>KEMAL-2 REGÜLATÖRÜ VE HES PROJESİ MÜRACAAT ŞARTLARI :</t>
  </si>
  <si>
    <r>
      <t xml:space="preserve">Kemal-2 Regülatörü ve HES projesinin (2023 yılı Temmuz YİÜFE katsayısı ile güncellenerek bulunan) hizmet bedeli </t>
    </r>
    <r>
      <rPr>
        <b/>
        <sz val="11"/>
        <color rgb="FF000000"/>
        <rFont val="Calibri"/>
        <family val="2"/>
        <charset val="162"/>
        <scheme val="minor"/>
      </rPr>
      <t xml:space="preserve">80.383,77-TL </t>
    </r>
    <r>
      <rPr>
        <sz val="11"/>
        <color rgb="FF000000"/>
        <rFont val="Calibri"/>
        <family val="2"/>
        <charset val="162"/>
        <scheme val="minor"/>
      </rPr>
      <t>'dir.</t>
    </r>
  </si>
  <si>
    <r>
      <t>Projeye başvuru esnasında şirketlerden yukarıda belirtilen hizmet bedelinin % 1'ne karşılık gelen toplam 803,84-TL'lik bedel, ilgili mevzuatta belirtilmiş olan hizmet bedelinin güncel alt sınır bedeli olan 234.833,00 TL'nin (2023 yılı için) altında olduğu için, projeye müracaat edecek olan firmalardan % 1 Hizmet Bedeli karşılığı olarak</t>
    </r>
    <r>
      <rPr>
        <b/>
        <sz val="11"/>
        <color rgb="FF000000"/>
        <rFont val="Calibri"/>
        <family val="2"/>
        <charset val="162"/>
        <scheme val="minor"/>
      </rPr>
      <t xml:space="preserve"> 234.833,00-TL</t>
    </r>
    <r>
      <rPr>
        <sz val="11"/>
        <color rgb="FF000000"/>
        <rFont val="Calibri"/>
        <family val="2"/>
        <charset val="162"/>
        <scheme val="minor"/>
      </rPr>
      <t xml:space="preserve"> alınacaktır. </t>
    </r>
  </si>
  <si>
    <t>H2O İNTERNATİONAL ENERJİ AŞ</t>
  </si>
  <si>
    <t>YEO ENERJİ YATIRIMLARI AŞ</t>
  </si>
  <si>
    <t>BİKEY YATIRIM ENERJİ AŞ</t>
  </si>
  <si>
    <t>BUHARA REGÜLATÖRÜ VE HES</t>
  </si>
  <si>
    <t>ŞEMDİNLİ</t>
  </si>
  <si>
    <t>BUHARA REGÜLATÖRÜ VE HES PROJESİ MÜRACAAT ŞARTLARI :</t>
  </si>
  <si>
    <t>Başvuru  esnasında  Firmalardan  EK-3A  formatında  Fizibilite  Raporu  ve  Güncel  Fizibilite  Raporu Kontrol ücreti (2023 yılı için 47.789,00-TL) alınacaktır.
Kontrol ücreti (2023 yılı için 47.789,00-TL) alınacaktır.</t>
  </si>
  <si>
    <t>Projenin  çalışıldığı  İlk  Etüt  Raporu,  DSİ  Yenilenebilir  Enerji  Dairesi  Başkanlığı-DSİ  Genel Müdürlüğü adresinden  (DSİ Genel Müdürlüğü Hizmet Binası 10. Kat  - Mustafa Kemal Mah. Anadolu Bulvarı No:9 Çankaya-ANKARA) ücretsiz görülebilecek olup isteyenlere bedeli (2023 yılı için 1.314,00- TL)  karşılığı  "compact  disc  (CD)"  ortamına  aktarılmış  hali  verilebilecektir.  Projeye  başvuruda bulunacak firmaların bu dokümanı temin etmeleri ve buna ilişkin belgeyi başvuru dosyasında sunmaları gerekmektedir.</t>
  </si>
  <si>
    <t>Buhara Regülatörü ve HES projesinin (2023 yılı Kasım YİÜFE katsayısı ile güncellenerek bulunan) hizmet bedeli 47.925,7506-TL'dir.</t>
  </si>
  <si>
    <t>Projeye  başvuru  esnasında  şirketlerden  yukarıda  belirtilen  hizmet  bedelinin  %  1'ne  karşılık  gelen toplam  479,2576-TL'lik  bedel,  ilgili  mevzuatta  belirtilmiş  olan  hizmet  bedelinin  alt  sınır  bedeli  olan 234.833,00-TL'nin  altında  olduğu için,  projeye müracaat  edecek  olan  firmalardan %  1  Hizmet Bedeli karşılığı olarak 234.833,00-TL alınacaktır.</t>
  </si>
  <si>
    <t>7201 sayılı Tebligat Kanunu'nun 7/a maddesine dayanılarak hazırlanan ve 06.12.2018 tarihli ve 30617 sayılı  Resmi  Gazetede  yayımlanarak  yürürlüğe  giren  "Elektronik  Tebligat  Yönetmeliği"nde  usul  ve esasları  düzenlenmiş  olan,  PTT'den  alınacak  olan  ve  15  rakamdan  oluşacak  olan  "Elektronik Tebligat Adresi"nin,  proje  başvuru  dosyasında  bulunması  gereken  imzalı  ve  kaşeli  "Şirket  İletişim  Bilgileri" belgesine  mutlak  suretle  derç  edilmesi  gerekmektedir.  Elektronik  Tebligat  Adresini  beyan  etmeyen şirketlerin proje başvuruları kabul edilmeyecektir.</t>
  </si>
  <si>
    <t>Başvuru esnasında sunulacak 1.600.000,00-TL tutarındaki geçici teminat mektubunun geçerlilik süresi (teminat mektubu vade başlangıç tarihi ve vade bitiş tarihi arasındaki fark) en az üç yıl olacaktır.</t>
  </si>
  <si>
    <t>ONAYLAR YAPI İNŞ.İTH.TUR.KUY.MAD.SAĞ.GIDA HAYV.TEM.SAN.VE TİC.LTD.ŞTİ.</t>
  </si>
  <si>
    <t>BLL ENERJİ ELEKTRİK ÜRETİM VE TİCARET LTD.ŞTİ.</t>
  </si>
  <si>
    <t>AYVALIK REGÜLATÖRÜ VE HES</t>
  </si>
  <si>
    <t>KIZILSU REGÜLATÖRÜ VE HES</t>
  </si>
  <si>
    <t>TUĞBA REGÜLATÖRÜ VE HES</t>
  </si>
  <si>
    <t>OĞLAKÇI REGÜLATÖRÜ VE HES</t>
  </si>
  <si>
    <t>AYVALIK REGÜLATÖRÜ VE HES PROJESİ MÜRACAAT ŞARTLARI :</t>
  </si>
  <si>
    <r>
      <t xml:space="preserve">Başvuru  esnasında  Firmalardan  EK-3A  formatında  Fizibilite  Raporu  ve  Güncel  Fizibilite  Raporu Kontrol ücreti </t>
    </r>
    <r>
      <rPr>
        <b/>
        <sz val="11"/>
        <color rgb="FF000000"/>
        <rFont val="Calibri"/>
        <family val="2"/>
        <charset val="162"/>
      </rPr>
      <t xml:space="preserve">(2024 yılı için 68.921,00TL) </t>
    </r>
    <r>
      <rPr>
        <sz val="11"/>
        <color rgb="FF000000"/>
        <rFont val="Calibri"/>
        <family val="2"/>
        <charset val="162"/>
      </rPr>
      <t>alınacaktır.
.</t>
    </r>
  </si>
  <si>
    <r>
      <t>Projenin  çalışıldığı  İlk  Etüt  Raporu,  DSİ  Yenilenebilir  Enerji  Dairesi  Başkanlığı-DSİ  Genel Müdürlüğü adresinden  (DSİ Genel Müdürlüğü Hizmet Binası 10. Kat  - Mustafa Kemal Mah. Anadolu Bulvarı No:9 Çankaya-ANKARA) ücretsiz görülebilecek olup isteyenlere bedeli</t>
    </r>
    <r>
      <rPr>
        <b/>
        <sz val="11"/>
        <color rgb="FF000000"/>
        <rFont val="Calibri"/>
        <family val="2"/>
        <charset val="162"/>
        <scheme val="minor"/>
      </rPr>
      <t xml:space="preserve"> (2024 yılı için 1.895 TL)</t>
    </r>
    <r>
      <rPr>
        <sz val="11"/>
        <color rgb="FF000000"/>
        <rFont val="Calibri"/>
        <family val="2"/>
        <charset val="162"/>
        <scheme val="minor"/>
      </rPr>
      <t xml:space="preserve">  karşılığı  "compact  disc  (CD)"  ortamına  aktarılmış  hali  verilebilecektir.  Projeye  başvuruda bulunacak firmaların bu dokümanı temin etmeleri ve buna ilişkin belgeyi başvuru dosyasında sunmaları gerekmektedir.</t>
    </r>
  </si>
  <si>
    <r>
      <t>Ayvalık Regülatörü ve HES Projesinin (2024 yılı Ocak YİÜFE katsayısı ile güncellenerek bulunan) hizmet bedeli olan </t>
    </r>
    <r>
      <rPr>
        <b/>
        <sz val="11"/>
        <color rgb="FF000000"/>
        <rFont val="Calibri"/>
        <family val="2"/>
        <charset val="162"/>
        <scheme val="minor"/>
      </rPr>
      <t>1.258.544,5717 TL </t>
    </r>
    <r>
      <rPr>
        <sz val="11"/>
        <color rgb="FF000000"/>
        <rFont val="Calibri"/>
        <family val="2"/>
        <charset val="162"/>
        <scheme val="minor"/>
      </rPr>
      <t>'dir</t>
    </r>
  </si>
  <si>
    <r>
      <t>Başvuru esnasında sunulacak</t>
    </r>
    <r>
      <rPr>
        <b/>
        <sz val="11"/>
        <color rgb="FF000000"/>
        <rFont val="Calibri"/>
        <family val="2"/>
        <charset val="162"/>
      </rPr>
      <t xml:space="preserve"> 6.000.000,00-TL</t>
    </r>
    <r>
      <rPr>
        <sz val="11"/>
        <color rgb="FF000000"/>
        <rFont val="Calibri"/>
        <family val="2"/>
        <charset val="162"/>
      </rPr>
      <t xml:space="preserve"> tutarındaki geçici teminat mektubunun geçerlilik süresi (teminat mektubu vade başlangıç tarihi ve vade bitiş tarihi arasındaki fark) en az üç yıl olacaktır.</t>
    </r>
  </si>
  <si>
    <r>
      <t xml:space="preserve">Projeye  başvuru  esnasında  şirketlerden  yukarıda  belirtilen  hizmet  bedelinin  %  1'ne  karşılık  gelen toplam </t>
    </r>
    <r>
      <rPr>
        <b/>
        <sz val="11"/>
        <color rgb="FF000000"/>
        <rFont val="Calibri"/>
        <family val="2"/>
        <charset val="162"/>
        <scheme val="minor"/>
      </rPr>
      <t xml:space="preserve"> 12.585,4457-TL</t>
    </r>
    <r>
      <rPr>
        <sz val="11"/>
        <color rgb="FF000000"/>
        <rFont val="Calibri"/>
        <family val="2"/>
        <charset val="162"/>
        <scheme val="minor"/>
      </rPr>
      <t>'lik  bedel,  ilgili  mevzuatta  belirtilmiş  olan  hizmet  bedelinin  alt  sınır  bedeli  olan 338.676,00-TL'nin  altında  olduğu için,  projeye müracaat  edecek  olan  firmalardan %  1  Hizmet Bedeli karşılığı olarak 338.676,00-TL alınacaktır.  Ancak; projeyi almaya hak kazanan firmanın yükümlülüklerini yerine getirmemesi durumunda, projeye başvuru esnasında firmadan alınan EK-5A Taahhütnamenin 10. maddesinde yer alan hüküm gereği, hizmet bedelinin geriye kalan kısmı da ilgili firmadan tahsil edilecektir</t>
    </r>
  </si>
  <si>
    <t>KIZILSU BARAJI VE HES PROJESİ MÜRACAAT ŞARTLARI :</t>
  </si>
  <si>
    <r>
      <t>Kızılsu Barajı ve HES Projesinin (2024 yılı Ocak YİÜFE katsayısı ile güncellenerek bulunan) hizmet bedeli olan </t>
    </r>
    <r>
      <rPr>
        <b/>
        <sz val="11"/>
        <color rgb="FF000000"/>
        <rFont val="Calibri"/>
        <family val="2"/>
        <charset val="162"/>
        <scheme val="minor"/>
      </rPr>
      <t xml:space="preserve">1.684.313,5063- </t>
    </r>
    <r>
      <rPr>
        <sz val="11"/>
        <color rgb="FF000000"/>
        <rFont val="Calibri"/>
        <family val="2"/>
        <charset val="162"/>
        <scheme val="minor"/>
      </rPr>
      <t>TL 'dir</t>
    </r>
  </si>
  <si>
    <r>
      <t xml:space="preserve">Projeye  başvuru  esnasında  şirketlerden  yukarıda  belirtilen  hizmet  bedelinin  %  1'ne  karşılık  gelen toplam </t>
    </r>
    <r>
      <rPr>
        <b/>
        <sz val="11"/>
        <color rgb="FF000000"/>
        <rFont val="Calibri"/>
        <family val="2"/>
        <charset val="162"/>
        <scheme val="minor"/>
      </rPr>
      <t xml:space="preserve"> 16.843,1350-TL</t>
    </r>
    <r>
      <rPr>
        <sz val="11"/>
        <color rgb="FF000000"/>
        <rFont val="Calibri"/>
        <family val="2"/>
        <charset val="162"/>
        <scheme val="minor"/>
      </rPr>
      <t>'lik  bedel,  ilgili  mevzuatta  belirtilmiş  olan  hizmet  bedelinin  alt  sınır  bedeli  olan 338.676,00-TL'nin  altında  olduğu için,  projeye müracaat  edecek  olan  firmalardan %  1  Hizmet Bedeli karşılığı olarak 338.676,00-TL alınacaktır.  Ancak; projeyi almaya hak kazanan firmanın yükümlülüklerini yerine getirmemesi durumunda, projeye başvuru esnasında firmadan alınan EK-5A Taahhütnamenin 10. maddesinde yer alan hüküm gereği, hizmet bedelinin geriye kalan kısmı da ilgili firmadan tahsil edilecektir</t>
    </r>
  </si>
  <si>
    <t>Hilal Regülatörü ve Uludere HES Projesinin (2024 yılı Ocak YİÜFE katsayısı ile güncellenerek bulunan) hizmet bedeli olan 1.265.196,1534 TL 'dir</t>
  </si>
  <si>
    <t>HİLAL REGÜLATÖRÜ VE ULUDERE HES PROJESİ MÜRACAAT ŞARTLARI :</t>
  </si>
  <si>
    <t>TUĞBA REGÜLATÖRÜ VE HES PROJESİ MÜRACAAT ŞARTLARI :</t>
  </si>
  <si>
    <r>
      <t>Başvuru esnasında sunulacak</t>
    </r>
    <r>
      <rPr>
        <b/>
        <sz val="11"/>
        <color rgb="FF000000"/>
        <rFont val="Calibri"/>
        <family val="2"/>
        <charset val="162"/>
      </rPr>
      <t xml:space="preserve"> 9.000.000,00-TL</t>
    </r>
    <r>
      <rPr>
        <sz val="11"/>
        <color rgb="FF000000"/>
        <rFont val="Calibri"/>
        <family val="2"/>
        <charset val="162"/>
      </rPr>
      <t xml:space="preserve"> tutarındaki geçici teminat mektubunun geçerlilik süresi (teminat mektubu vade başlangıç tarihi ve vade bitiş tarihi arasındaki fark) en az üç yıl olacaktır.</t>
    </r>
  </si>
  <si>
    <r>
      <t>Tuğba Regülatörü ve HES Projesinin (2024 yılı Ocak YİÜFE katsayısı ile güncellenerek bulunan) hizmet bedeli olan </t>
    </r>
    <r>
      <rPr>
        <b/>
        <sz val="11"/>
        <color rgb="FF000000"/>
        <rFont val="Calibri"/>
        <family val="2"/>
        <charset val="162"/>
        <scheme val="minor"/>
      </rPr>
      <t>2.461.357,8772 TL</t>
    </r>
    <r>
      <rPr>
        <sz val="11"/>
        <color rgb="FF000000"/>
        <rFont val="Calibri"/>
        <family val="2"/>
        <charset val="162"/>
        <scheme val="minor"/>
      </rPr>
      <t xml:space="preserve"> dir</t>
    </r>
  </si>
  <si>
    <r>
      <t xml:space="preserve">Projeye  başvuru  esnasında  şirketlerden  yukarıda  belirtilen  hizmet  bedelinin  %  1'ne  karşılık  gelen toplam </t>
    </r>
    <r>
      <rPr>
        <b/>
        <sz val="11"/>
        <color rgb="FF000000"/>
        <rFont val="Calibri"/>
        <family val="2"/>
        <charset val="162"/>
        <scheme val="minor"/>
      </rPr>
      <t xml:space="preserve"> 24.613,5787-TL</t>
    </r>
    <r>
      <rPr>
        <sz val="11"/>
        <color rgb="FF000000"/>
        <rFont val="Calibri"/>
        <family val="2"/>
        <charset val="162"/>
        <scheme val="minor"/>
      </rPr>
      <t>'lik  bedel,  ilgili  mevzuatta  belirtilmiş  olan  hizmet  bedelinin  alt  sınır  bedeli  olan 338.676,00-TL'nin  altında  olduğu için,  projeye müracaat  edecek  olan  firmalardan %  1  Hizmet Bedeli karşılığı olarak 338.676,00-TL alınacaktır.  Ancak; projeyi almaya hak kazanan firmanın yükümlülüklerini yerine getirmemesi durumunda, projeye başvuru esnasında firmadan alınan EK-5A Taahhütnamenin 10. maddesinde yer alan hüküm gereği, hizmet bedelinin geriye kalan kısmı da ilgili firmadan tahsil edilecektir</t>
    </r>
  </si>
  <si>
    <t>OĞLAKÇI 1-2 REGÜLATÖRLERİ VE HES PROJESİ MÜRACAAT ŞARTLARI :</t>
  </si>
  <si>
    <r>
      <t>Başvuru esnasında sunulacak</t>
    </r>
    <r>
      <rPr>
        <b/>
        <sz val="11"/>
        <color rgb="FF000000"/>
        <rFont val="Calibri"/>
        <family val="2"/>
        <charset val="162"/>
      </rPr>
      <t xml:space="preserve"> 3.000.000,00-TL</t>
    </r>
    <r>
      <rPr>
        <sz val="11"/>
        <color rgb="FF000000"/>
        <rFont val="Calibri"/>
        <family val="2"/>
        <charset val="162"/>
      </rPr>
      <t xml:space="preserve"> tutarındaki geçici teminat mektubunun geçerlilik süresi (teminat mektubu vade başlangıç tarihi ve vade bitiş tarihi arasındaki fark) en az üç yıl olacaktır.</t>
    </r>
  </si>
  <si>
    <r>
      <t>Oğlakçı I-II Regülatörleri ve HES Projesinin (2024 yılı Ocak YİÜFE katsayısı ile güncellenerek bulunan) hizmet bedeli olan </t>
    </r>
    <r>
      <rPr>
        <b/>
        <sz val="11"/>
        <color rgb="FF000000"/>
        <rFont val="Calibri"/>
        <family val="2"/>
        <charset val="162"/>
        <scheme val="minor"/>
      </rPr>
      <t>511.212,8776 TL</t>
    </r>
    <r>
      <rPr>
        <sz val="11"/>
        <color rgb="FF000000"/>
        <rFont val="Calibri"/>
        <family val="2"/>
        <charset val="162"/>
        <scheme val="minor"/>
      </rPr>
      <t> 'dir</t>
    </r>
  </si>
  <si>
    <r>
      <t xml:space="preserve">Projeye  başvuru  esnasında  şirketlerden  yukarıda  belirtilen  hizmet  bedelinin  %  1'ne  karşılık  gelen toplam </t>
    </r>
    <r>
      <rPr>
        <b/>
        <sz val="11"/>
        <color rgb="FF000000"/>
        <rFont val="Calibri"/>
        <family val="2"/>
        <charset val="162"/>
        <scheme val="minor"/>
      </rPr>
      <t xml:space="preserve"> 5.112,1287-TL</t>
    </r>
    <r>
      <rPr>
        <sz val="11"/>
        <color rgb="FF000000"/>
        <rFont val="Calibri"/>
        <family val="2"/>
        <charset val="162"/>
        <scheme val="minor"/>
      </rPr>
      <t>'lik  bedel,  ilgili  mevzuatta  belirtilmiş  olan  hizmet  bedelinin  alt  sınır  bedeli  olan 338.676,00-TL'nin  altında  olduğu için,  projeye müracaat  edecek  olan  firmalardan %  1  Hizmet Bedeli karşılığı olarak 338.676,00-TL alınacaktır.  Ancak; projeyi almaya hak kazanan firmanın yükümlülüklerini yerine getirmemesi durumunda, projeye başvuru esnasında firmadan alınan EK-5A Taahhütnamenin 10. maddesinde yer alan hüküm gereği, hizmet bedelinin geriye kalan kısmı da ilgili firmadan tahsil edilecektir</t>
    </r>
  </si>
  <si>
    <t>HİLAL REGÜLATÖRÜ VE ULUDERE HES</t>
  </si>
  <si>
    <t>PUSULA ENERJİ MÜŞAVİRLİK MÜHENDİSLİK SANAYİ VE TİCARET LTD.ŞTİ.</t>
  </si>
  <si>
    <t>AMANOS PETROL ÜRÜNLERİ ANONİM ŞİRKETİ</t>
  </si>
  <si>
    <t>EMÇELİK BETON YAPI İNŞAAT MAD. PET. NAK. EML. SAN. TİC. LTD. ŞTİ</t>
  </si>
  <si>
    <t>HİLAL SOLAR ENERJİ İNŞ. SAN. VE TİC. LTD. ŞTİ</t>
  </si>
  <si>
    <t xml:space="preserve">SRS GİRİŞİM ENERJİ İNŞ. TİC. AŞ </t>
  </si>
  <si>
    <t>ESLA MÜH.ELEKTRİK ELEKTRONİK İNŞ.TAAH.TİC.AŞ</t>
  </si>
  <si>
    <t xml:space="preserve"> ( SON GÜNCELLEME TARİHİ 25.03.2024)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</si>
</sst>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0\ \ "/>
    <numFmt numFmtId="165" formatCode="0.0_)"/>
    <numFmt numFmtId="166" formatCode="0_)"/>
    <numFmt numFmtId="167" formatCode="###\ ##0.00\ \ "/>
    <numFmt numFmtId="168" formatCode="###\ ##0\ \ "/>
    <numFmt numFmtId="169" formatCode="dd\.mm\.yyyy"/>
    <numFmt numFmtId="170" formatCode="\ @"/>
    <numFmt numFmtId="171" formatCode="dd/mm/yyyy;@"/>
    <numFmt numFmtId="172" formatCode="dd/mm/yy"/>
    <numFmt numFmtId="173" formatCode="0.000"/>
    <numFmt numFmtId="174" formatCode="#,##0.000"/>
    <numFmt numFmtId="175" formatCode="0.00\ \ "/>
    <numFmt numFmtId="176" formatCode="0.000\ \ "/>
  </numFmts>
  <fonts count="52" x14ac:knownFonts="1">
    <font>
      <sz val="11"/>
      <color rgb="FF000000"/>
      <name val="Calibri"/>
      <family val="2"/>
      <charset val="162"/>
      <scheme val="minor"/>
    </font>
    <font>
      <sz val="11"/>
      <color theme="1"/>
      <name val="Calibri"/>
      <family val="2"/>
      <charset val="162"/>
      <scheme val="minor"/>
    </font>
    <font>
      <sz val="11"/>
      <color theme="1"/>
      <name val="Calibri"/>
      <family val="2"/>
      <charset val="162"/>
      <scheme val="minor"/>
    </font>
    <font>
      <b/>
      <sz val="18"/>
      <color theme="3"/>
      <name val="Cambria"/>
      <family val="2"/>
      <charset val="162"/>
      <scheme val="major"/>
    </font>
    <font>
      <b/>
      <sz val="15"/>
      <color theme="3"/>
      <name val="Calibri"/>
      <family val="2"/>
      <charset val="162"/>
      <scheme val="minor"/>
    </font>
    <font>
      <b/>
      <sz val="13"/>
      <color theme="3"/>
      <name val="Calibri"/>
      <family val="2"/>
      <charset val="162"/>
      <scheme val="minor"/>
    </font>
    <font>
      <b/>
      <sz val="11"/>
      <color theme="3"/>
      <name val="Calibri"/>
      <family val="2"/>
      <charset val="162"/>
      <scheme val="minor"/>
    </font>
    <font>
      <sz val="11"/>
      <color rgb="FF006100"/>
      <name val="Calibri"/>
      <family val="2"/>
      <charset val="162"/>
      <scheme val="minor"/>
    </font>
    <font>
      <sz val="11"/>
      <color rgb="FF9C0006"/>
      <name val="Calibri"/>
      <family val="2"/>
      <charset val="162"/>
      <scheme val="minor"/>
    </font>
    <font>
      <sz val="11"/>
      <color rgb="FF9C6500"/>
      <name val="Calibri"/>
      <family val="2"/>
      <charset val="162"/>
      <scheme val="minor"/>
    </font>
    <font>
      <sz val="11"/>
      <color rgb="FF3F3F76"/>
      <name val="Calibri"/>
      <family val="2"/>
      <charset val="162"/>
      <scheme val="minor"/>
    </font>
    <font>
      <b/>
      <sz val="11"/>
      <color rgb="FF3F3F3F"/>
      <name val="Calibri"/>
      <family val="2"/>
      <charset val="162"/>
      <scheme val="minor"/>
    </font>
    <font>
      <b/>
      <sz val="11"/>
      <color rgb="FFFA7D00"/>
      <name val="Calibri"/>
      <family val="2"/>
      <charset val="162"/>
      <scheme val="minor"/>
    </font>
    <font>
      <sz val="11"/>
      <color rgb="FFFA7D00"/>
      <name val="Calibri"/>
      <family val="2"/>
      <charset val="162"/>
      <scheme val="minor"/>
    </font>
    <font>
      <b/>
      <sz val="11"/>
      <color theme="0"/>
      <name val="Calibri"/>
      <family val="2"/>
      <charset val="162"/>
      <scheme val="minor"/>
    </font>
    <font>
      <sz val="11"/>
      <color rgb="FFFF0000"/>
      <name val="Calibri"/>
      <family val="2"/>
      <charset val="162"/>
      <scheme val="minor"/>
    </font>
    <font>
      <i/>
      <sz val="11"/>
      <color rgb="FF7F7F7F"/>
      <name val="Calibri"/>
      <family val="2"/>
      <charset val="162"/>
      <scheme val="minor"/>
    </font>
    <font>
      <b/>
      <sz val="11"/>
      <color theme="1"/>
      <name val="Calibri"/>
      <family val="2"/>
      <charset val="162"/>
      <scheme val="minor"/>
    </font>
    <font>
      <sz val="11"/>
      <color theme="0"/>
      <name val="Calibri"/>
      <family val="2"/>
      <charset val="162"/>
      <scheme val="minor"/>
    </font>
    <font>
      <sz val="8"/>
      <name val="Arial Narrow"/>
      <family val="2"/>
      <charset val="162"/>
    </font>
    <font>
      <b/>
      <sz val="8"/>
      <name val="Arial Narrow"/>
      <family val="2"/>
      <charset val="162"/>
    </font>
    <font>
      <sz val="12"/>
      <name val="Courier"/>
      <family val="1"/>
      <charset val="162"/>
    </font>
    <font>
      <b/>
      <sz val="8"/>
      <color rgb="FFFFFFFF"/>
      <name val="Arial Narrow"/>
      <family val="2"/>
      <charset val="162"/>
    </font>
    <font>
      <b/>
      <sz val="8"/>
      <color rgb="FF000000"/>
      <name val="Arial Narrow"/>
      <family val="2"/>
      <charset val="162"/>
    </font>
    <font>
      <sz val="8"/>
      <color rgb="FFFF0000"/>
      <name val="Arial Narrow"/>
      <family val="2"/>
      <charset val="162"/>
    </font>
    <font>
      <sz val="8"/>
      <color rgb="FF000000"/>
      <name val="Arial Narrow"/>
      <family val="2"/>
      <charset val="162"/>
    </font>
    <font>
      <sz val="12"/>
      <color rgb="FFFF0000"/>
      <name val="Courier"/>
      <family val="1"/>
      <charset val="162"/>
    </font>
    <font>
      <vertAlign val="superscript"/>
      <sz val="8"/>
      <color rgb="FF000000"/>
      <name val="Arial Narrow"/>
      <family val="2"/>
      <charset val="162"/>
    </font>
    <font>
      <b/>
      <vertAlign val="superscript"/>
      <sz val="11"/>
      <color rgb="FF000000"/>
      <name val="Arial Narrow"/>
      <family val="2"/>
      <charset val="162"/>
    </font>
    <font>
      <vertAlign val="superscript"/>
      <sz val="10"/>
      <name val="Arial Narrow"/>
      <family val="2"/>
      <charset val="162"/>
    </font>
    <font>
      <vertAlign val="superscript"/>
      <sz val="8"/>
      <name val="Arial Narrow"/>
      <family val="2"/>
      <charset val="162"/>
    </font>
    <font>
      <vertAlign val="superscript"/>
      <sz val="12"/>
      <name val="Arial Narrow"/>
      <family val="2"/>
      <charset val="162"/>
    </font>
    <font>
      <sz val="12"/>
      <color rgb="FF000000"/>
      <name val="Times New Roman"/>
      <family val="1"/>
      <charset val="162"/>
    </font>
    <font>
      <b/>
      <sz val="8"/>
      <color rgb="FFFF0000"/>
      <name val="Arial Narrow"/>
      <family val="2"/>
      <charset val="162"/>
    </font>
    <font>
      <sz val="12"/>
      <name val="Arial Narrow"/>
      <family val="2"/>
      <charset val="162"/>
    </font>
    <font>
      <sz val="11"/>
      <color rgb="FF000000"/>
      <name val="Calibri"/>
      <family val="2"/>
      <charset val="162"/>
    </font>
    <font>
      <b/>
      <vertAlign val="superscript"/>
      <sz val="8"/>
      <color rgb="FF000000"/>
      <name val="Arial Narrow"/>
      <family val="2"/>
      <charset val="162"/>
    </font>
    <font>
      <b/>
      <sz val="12"/>
      <name val="Courier"/>
      <family val="1"/>
      <charset val="162"/>
    </font>
    <font>
      <sz val="9"/>
      <name val="Arial Narrow"/>
      <family val="2"/>
      <charset val="162"/>
    </font>
    <font>
      <sz val="11"/>
      <color rgb="FF000000"/>
      <name val="Calibri"/>
      <family val="2"/>
      <charset val="162"/>
      <scheme val="minor"/>
    </font>
    <font>
      <sz val="8"/>
      <color rgb="FF0070C0"/>
      <name val="Arial Narrow"/>
      <family val="2"/>
      <charset val="162"/>
    </font>
    <font>
      <b/>
      <u/>
      <sz val="12"/>
      <name val="Calibri"/>
      <family val="2"/>
      <charset val="162"/>
      <scheme val="minor"/>
    </font>
    <font>
      <b/>
      <sz val="11"/>
      <color rgb="FFFF0000"/>
      <name val="Calibri"/>
      <family val="2"/>
      <charset val="162"/>
    </font>
    <font>
      <b/>
      <sz val="12"/>
      <color rgb="FFFF0000"/>
      <name val="Times New Roman"/>
      <family val="1"/>
      <charset val="162"/>
    </font>
    <font>
      <b/>
      <sz val="11"/>
      <color rgb="FF000000"/>
      <name val="Calibri"/>
      <family val="2"/>
      <charset val="162"/>
    </font>
    <font>
      <vertAlign val="superscript"/>
      <sz val="11"/>
      <color rgb="FF000000"/>
      <name val="Calibri"/>
      <family val="2"/>
      <charset val="162"/>
    </font>
    <font>
      <b/>
      <sz val="11"/>
      <color rgb="FF000000"/>
      <name val="Calibri"/>
      <family val="2"/>
      <charset val="162"/>
      <scheme val="minor"/>
    </font>
    <font>
      <i/>
      <sz val="11"/>
      <color rgb="FF000000"/>
      <name val="Calibri"/>
      <family val="2"/>
      <charset val="162"/>
    </font>
    <font>
      <sz val="10"/>
      <color rgb="FF000000"/>
      <name val="Arial Narrow"/>
      <family val="2"/>
      <charset val="162"/>
    </font>
    <font>
      <sz val="10"/>
      <name val="Arial Narrow"/>
      <family val="2"/>
      <charset val="162"/>
    </font>
    <font>
      <b/>
      <sz val="14"/>
      <color rgb="FFFF0000"/>
      <name val="Calibri"/>
      <family val="2"/>
      <charset val="162"/>
      <scheme val="minor"/>
    </font>
    <font>
      <sz val="11"/>
      <name val="Calibri"/>
      <family val="2"/>
      <charset val="162"/>
      <scheme val="minor"/>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CC"/>
        <bgColor rgb="FF000000"/>
      </patternFill>
    </fill>
    <fill>
      <patternFill patternType="solid">
        <fgColor rgb="FF33CCCC"/>
        <bgColor rgb="FF000000"/>
      </patternFill>
    </fill>
    <fill>
      <patternFill patternType="solid">
        <fgColor rgb="FFFFFFFF"/>
        <bgColor rgb="FF000000"/>
      </patternFill>
    </fill>
    <fill>
      <patternFill patternType="solid">
        <fgColor rgb="FFBFBFBF"/>
        <bgColor rgb="FF000000"/>
      </patternFill>
    </fill>
    <fill>
      <patternFill patternType="solid">
        <fgColor theme="0"/>
        <bgColor rgb="FF000000"/>
      </patternFill>
    </fill>
    <fill>
      <patternFill patternType="solid">
        <fgColor rgb="FF33CCCC"/>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s>
  <borders count="9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bottom/>
      <diagonal/>
    </border>
    <border>
      <left/>
      <right style="thin">
        <color indexed="64"/>
      </right>
      <top/>
      <bottom/>
      <diagonal/>
    </border>
    <border>
      <left/>
      <right style="thin">
        <color rgb="FF000000"/>
      </right>
      <top style="medium">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thin">
        <color indexed="64"/>
      </left>
      <right/>
      <top/>
      <bottom/>
      <diagonal/>
    </border>
    <border>
      <left style="thin">
        <color indexed="64"/>
      </left>
      <right style="thin">
        <color indexed="64"/>
      </right>
      <top/>
      <bottom style="medium">
        <color rgb="FF000000"/>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rgb="FF000000"/>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rgb="FF000000"/>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top style="medium">
        <color indexed="64"/>
      </top>
      <bottom/>
      <diagonal/>
    </border>
    <border>
      <left style="thin">
        <color indexed="64"/>
      </left>
      <right style="thin">
        <color indexed="64"/>
      </right>
      <top/>
      <bottom style="thin">
        <color rgb="FF000000"/>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rgb="FF000000"/>
      </bottom>
      <diagonal/>
    </border>
    <border>
      <left style="medium">
        <color indexed="64"/>
      </left>
      <right/>
      <top style="medium">
        <color indexed="64"/>
      </top>
      <bottom/>
      <diagonal/>
    </border>
    <border>
      <left/>
      <right style="medium">
        <color rgb="FF000000"/>
      </right>
      <top/>
      <bottom/>
      <diagonal/>
    </border>
    <border>
      <left style="medium">
        <color indexed="64"/>
      </left>
      <right/>
      <top/>
      <bottom style="medium">
        <color indexed="64"/>
      </bottom>
      <diagonal/>
    </border>
    <border>
      <left/>
      <right style="medium">
        <color rgb="FF000000"/>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rgb="FF000000"/>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rgb="FF000000"/>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rgb="FF000000"/>
      </top>
      <bottom/>
      <diagonal/>
    </border>
    <border>
      <left style="thin">
        <color indexed="64"/>
      </left>
      <right style="thin">
        <color indexed="64"/>
      </right>
      <top style="medium">
        <color rgb="FF000000"/>
      </top>
      <bottom/>
      <diagonal/>
    </border>
    <border>
      <left style="thin">
        <color rgb="FF000000"/>
      </left>
      <right/>
      <top style="medium">
        <color indexed="64"/>
      </top>
      <bottom style="medium">
        <color indexed="64"/>
      </bottom>
      <diagonal/>
    </border>
    <border>
      <left style="thin">
        <color indexed="64"/>
      </left>
      <right style="thin">
        <color indexed="64"/>
      </right>
      <top style="thin">
        <color rgb="FF000000"/>
      </top>
      <bottom/>
      <diagonal/>
    </border>
    <border>
      <left style="medium">
        <color indexed="64"/>
      </left>
      <right style="medium">
        <color indexed="64"/>
      </right>
      <top style="medium">
        <color rgb="FF000000"/>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s>
  <cellStyleXfs count="56">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39"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cellStyleXfs>
  <cellXfs count="1305">
    <xf numFmtId="0" fontId="0" fillId="0" borderId="0" xfId="0"/>
    <xf numFmtId="164" fontId="19" fillId="0" borderId="0" xfId="0" applyNumberFormat="1" applyFont="1"/>
    <xf numFmtId="0" fontId="19" fillId="0" borderId="0" xfId="0" applyFont="1" applyAlignment="1">
      <alignment horizontal="left" vertical="center"/>
    </xf>
    <xf numFmtId="0" fontId="19" fillId="0" borderId="0" xfId="0" applyFont="1" applyAlignment="1">
      <alignment horizontal="center"/>
    </xf>
    <xf numFmtId="165" fontId="19" fillId="0" borderId="0" xfId="0" applyNumberFormat="1" applyFont="1" applyAlignment="1">
      <alignment horizontal="center"/>
    </xf>
    <xf numFmtId="0" fontId="19" fillId="0" borderId="0" xfId="0" applyFont="1"/>
    <xf numFmtId="0" fontId="19" fillId="0" borderId="0" xfId="0" applyFont="1" applyAlignment="1">
      <alignment horizontal="left"/>
    </xf>
    <xf numFmtId="0" fontId="19" fillId="0" borderId="0" xfId="0" applyFont="1" applyAlignment="1">
      <alignment horizontal="center" vertical="center"/>
    </xf>
    <xf numFmtId="164" fontId="19" fillId="0" borderId="0" xfId="0" applyNumberFormat="1" applyFont="1" applyAlignment="1">
      <alignment horizontal="center"/>
    </xf>
    <xf numFmtId="164" fontId="20" fillId="0" borderId="0" xfId="0" applyNumberFormat="1" applyFont="1" applyAlignment="1">
      <alignment horizontal="center"/>
    </xf>
    <xf numFmtId="0" fontId="21" fillId="0" borderId="0" xfId="0" applyFont="1"/>
    <xf numFmtId="164" fontId="20" fillId="0" borderId="0" xfId="0" applyNumberFormat="1" applyFont="1"/>
    <xf numFmtId="164" fontId="20" fillId="0" borderId="0" xfId="0" applyNumberFormat="1" applyFont="1" applyAlignment="1">
      <alignment horizontal="left" vertical="center"/>
    </xf>
    <xf numFmtId="0" fontId="20" fillId="0" borderId="0" xfId="0" applyFont="1" applyAlignment="1">
      <alignment horizontal="center"/>
    </xf>
    <xf numFmtId="164" fontId="20" fillId="0" borderId="0" xfId="0" applyNumberFormat="1" applyFont="1" applyAlignment="1">
      <alignment horizontal="left"/>
    </xf>
    <xf numFmtId="164" fontId="20" fillId="0" borderId="0" xfId="0" applyNumberFormat="1" applyFont="1" applyAlignment="1">
      <alignment horizontal="center" vertical="center"/>
    </xf>
    <xf numFmtId="164" fontId="20" fillId="33" borderId="10" xfId="0" applyNumberFormat="1" applyFont="1" applyFill="1" applyBorder="1"/>
    <xf numFmtId="164" fontId="19" fillId="0" borderId="0" xfId="0" applyNumberFormat="1" applyFont="1" applyAlignment="1">
      <alignment horizontal="left" vertical="center"/>
    </xf>
    <xf numFmtId="164" fontId="20" fillId="34" borderId="11" xfId="0" applyNumberFormat="1" applyFont="1" applyFill="1" applyBorder="1"/>
    <xf numFmtId="164" fontId="22" fillId="35" borderId="0" xfId="0" applyNumberFormat="1" applyFont="1" applyFill="1"/>
    <xf numFmtId="164" fontId="19" fillId="0" borderId="0" xfId="0" applyNumberFormat="1" applyFont="1" applyAlignment="1">
      <alignment horizontal="center" vertical="center"/>
    </xf>
    <xf numFmtId="164" fontId="19" fillId="0" borderId="13" xfId="0" applyNumberFormat="1" applyFont="1" applyBorder="1"/>
    <xf numFmtId="0" fontId="23" fillId="0" borderId="14" xfId="0" applyFont="1" applyBorder="1" applyAlignment="1">
      <alignment horizontal="left" vertical="center"/>
    </xf>
    <xf numFmtId="0" fontId="19" fillId="0" borderId="14" xfId="0" applyFont="1" applyBorder="1" applyAlignment="1">
      <alignment horizontal="center"/>
    </xf>
    <xf numFmtId="165" fontId="23" fillId="0" borderId="14" xfId="0" applyNumberFormat="1" applyFont="1" applyBorder="1" applyAlignment="1">
      <alignment horizontal="center"/>
    </xf>
    <xf numFmtId="0" fontId="23" fillId="0" borderId="0" xfId="0" applyFont="1" applyAlignment="1">
      <alignment horizontal="center"/>
    </xf>
    <xf numFmtId="166" fontId="23" fillId="0" borderId="14" xfId="0" applyNumberFormat="1" applyFont="1" applyBorder="1" applyAlignment="1">
      <alignment horizontal="center"/>
    </xf>
    <xf numFmtId="166" fontId="23" fillId="0" borderId="14" xfId="0" applyNumberFormat="1" applyFont="1" applyBorder="1" applyAlignment="1">
      <alignment horizontal="left"/>
    </xf>
    <xf numFmtId="166" fontId="23" fillId="0" borderId="14" xfId="0" applyNumberFormat="1" applyFont="1" applyBorder="1" applyAlignment="1">
      <alignment horizontal="center" vertical="center"/>
    </xf>
    <xf numFmtId="166" fontId="23" fillId="0" borderId="17" xfId="0" applyNumberFormat="1" applyFont="1" applyBorder="1" applyAlignment="1">
      <alignment horizontal="center" vertical="center"/>
    </xf>
    <xf numFmtId="164" fontId="23" fillId="0" borderId="13" xfId="0" applyNumberFormat="1" applyFont="1" applyBorder="1"/>
    <xf numFmtId="0" fontId="23" fillId="0" borderId="14" xfId="0" applyFont="1" applyBorder="1" applyAlignment="1">
      <alignment horizontal="center"/>
    </xf>
    <xf numFmtId="0" fontId="23" fillId="0" borderId="18" xfId="0" applyFont="1" applyBorder="1" applyAlignment="1">
      <alignment horizontal="center"/>
    </xf>
    <xf numFmtId="0" fontId="23" fillId="0" borderId="14" xfId="0" applyFont="1" applyBorder="1" applyAlignment="1">
      <alignment horizontal="center" vertical="center"/>
    </xf>
    <xf numFmtId="0" fontId="20" fillId="0" borderId="14" xfId="0" applyFont="1" applyBorder="1" applyAlignment="1">
      <alignment horizontal="left"/>
    </xf>
    <xf numFmtId="0" fontId="20" fillId="0" borderId="14" xfId="0" applyFont="1" applyBorder="1" applyAlignment="1">
      <alignment horizontal="center" vertical="center"/>
    </xf>
    <xf numFmtId="0" fontId="20" fillId="0" borderId="17" xfId="0" applyFont="1" applyBorder="1" applyAlignment="1">
      <alignment horizontal="center" vertical="center"/>
    </xf>
    <xf numFmtId="164" fontId="19" fillId="34" borderId="21" xfId="0" applyNumberFormat="1" applyFont="1" applyFill="1" applyBorder="1" applyAlignment="1">
      <alignment vertical="center"/>
    </xf>
    <xf numFmtId="0" fontId="19" fillId="34" borderId="22" xfId="0" applyFont="1" applyFill="1" applyBorder="1" applyAlignment="1">
      <alignment horizontal="left" vertical="center"/>
    </xf>
    <xf numFmtId="0" fontId="24" fillId="34" borderId="22" xfId="0" applyFont="1" applyFill="1" applyBorder="1" applyAlignment="1">
      <alignment horizontal="left" vertical="center"/>
    </xf>
    <xf numFmtId="0" fontId="19" fillId="34" borderId="22" xfId="0" applyFont="1" applyFill="1" applyBorder="1" applyAlignment="1">
      <alignment horizontal="center" vertical="center"/>
    </xf>
    <xf numFmtId="0" fontId="25" fillId="34" borderId="22" xfId="0" applyFont="1" applyFill="1" applyBorder="1" applyAlignment="1">
      <alignment horizontal="center" vertical="center"/>
    </xf>
    <xf numFmtId="167" fontId="19" fillId="34" borderId="22" xfId="0" applyNumberFormat="1" applyFont="1" applyFill="1" applyBorder="1" applyAlignment="1">
      <alignment horizontal="center" vertical="center"/>
    </xf>
    <xf numFmtId="168" fontId="19" fillId="34" borderId="22" xfId="0" applyNumberFormat="1" applyFont="1" applyFill="1" applyBorder="1" applyAlignment="1">
      <alignment horizontal="center" vertical="center"/>
    </xf>
    <xf numFmtId="166" fontId="19" fillId="34" borderId="23" xfId="0" applyNumberFormat="1" applyFont="1" applyFill="1" applyBorder="1" applyAlignment="1">
      <alignment vertical="center"/>
    </xf>
    <xf numFmtId="166" fontId="25" fillId="34" borderId="23" xfId="0" applyNumberFormat="1" applyFont="1" applyFill="1" applyBorder="1" applyAlignment="1">
      <alignment vertical="center"/>
    </xf>
    <xf numFmtId="0" fontId="19" fillId="34" borderId="23" xfId="0" applyFont="1" applyFill="1" applyBorder="1" applyAlignment="1">
      <alignment vertical="center"/>
    </xf>
    <xf numFmtId="0" fontId="25" fillId="34" borderId="23" xfId="0" applyFont="1" applyFill="1" applyBorder="1" applyAlignment="1">
      <alignment vertical="center"/>
    </xf>
    <xf numFmtId="166" fontId="19" fillId="34" borderId="22" xfId="0" applyNumberFormat="1" applyFont="1" applyFill="1" applyBorder="1" applyAlignment="1">
      <alignment horizontal="center" vertical="center"/>
    </xf>
    <xf numFmtId="166" fontId="25" fillId="34" borderId="22" xfId="0" applyNumberFormat="1" applyFont="1" applyFill="1" applyBorder="1" applyAlignment="1">
      <alignment horizontal="center" vertical="center"/>
    </xf>
    <xf numFmtId="166" fontId="25" fillId="34" borderId="22" xfId="0" applyNumberFormat="1" applyFont="1" applyFill="1" applyBorder="1" applyAlignment="1">
      <alignment horizontal="left" vertical="center"/>
    </xf>
    <xf numFmtId="14" fontId="19" fillId="0" borderId="0" xfId="0" applyNumberFormat="1" applyFont="1" applyAlignment="1">
      <alignment horizontal="center" vertical="center"/>
    </xf>
    <xf numFmtId="169" fontId="19" fillId="34" borderId="22" xfId="0" applyNumberFormat="1" applyFont="1" applyFill="1" applyBorder="1" applyAlignment="1">
      <alignment horizontal="center" vertical="center"/>
    </xf>
    <xf numFmtId="169" fontId="19" fillId="34" borderId="24" xfId="0" applyNumberFormat="1" applyFont="1" applyFill="1" applyBorder="1" applyAlignment="1">
      <alignment horizontal="center" vertical="center"/>
    </xf>
    <xf numFmtId="0" fontId="24" fillId="0" borderId="0" xfId="0" applyFont="1"/>
    <xf numFmtId="164" fontId="19" fillId="34" borderId="25" xfId="0" applyNumberFormat="1" applyFont="1" applyFill="1" applyBorder="1" applyAlignment="1">
      <alignment vertical="center"/>
    </xf>
    <xf numFmtId="0" fontId="19" fillId="34" borderId="23" xfId="0" applyFont="1" applyFill="1" applyBorder="1" applyAlignment="1">
      <alignment horizontal="left" vertical="center"/>
    </xf>
    <xf numFmtId="0" fontId="25" fillId="34" borderId="23" xfId="0" applyFont="1" applyFill="1" applyBorder="1" applyAlignment="1">
      <alignment horizontal="left" vertical="center"/>
    </xf>
    <xf numFmtId="0" fontId="19" fillId="34" borderId="23" xfId="0" applyFont="1" applyFill="1" applyBorder="1" applyAlignment="1">
      <alignment horizontal="center" vertical="center"/>
    </xf>
    <xf numFmtId="0" fontId="25" fillId="34" borderId="23" xfId="0" applyFont="1" applyFill="1" applyBorder="1" applyAlignment="1">
      <alignment horizontal="center" vertical="center"/>
    </xf>
    <xf numFmtId="167" fontId="19" fillId="34" borderId="23" xfId="0" applyNumberFormat="1" applyFont="1" applyFill="1" applyBorder="1" applyAlignment="1">
      <alignment horizontal="center" vertical="center"/>
    </xf>
    <xf numFmtId="168" fontId="19" fillId="34" borderId="23" xfId="0" applyNumberFormat="1" applyFont="1" applyFill="1" applyBorder="1" applyAlignment="1">
      <alignment horizontal="center" vertical="center"/>
    </xf>
    <xf numFmtId="166" fontId="19" fillId="34" borderId="23" xfId="0" applyNumberFormat="1" applyFont="1" applyFill="1" applyBorder="1" applyAlignment="1">
      <alignment horizontal="center" vertical="center"/>
    </xf>
    <xf numFmtId="166" fontId="25" fillId="34" borderId="23" xfId="0" applyNumberFormat="1" applyFont="1" applyFill="1" applyBorder="1" applyAlignment="1">
      <alignment horizontal="center" vertical="center"/>
    </xf>
    <xf numFmtId="169" fontId="19" fillId="34" borderId="23" xfId="0" applyNumberFormat="1" applyFont="1" applyFill="1" applyBorder="1" applyAlignment="1">
      <alignment horizontal="center" vertical="center"/>
    </xf>
    <xf numFmtId="169" fontId="19" fillId="34" borderId="26" xfId="0" applyNumberFormat="1" applyFont="1" applyFill="1" applyBorder="1" applyAlignment="1">
      <alignment horizontal="center" vertical="center"/>
    </xf>
    <xf numFmtId="164" fontId="24" fillId="34" borderId="25" xfId="0" applyNumberFormat="1" applyFont="1" applyFill="1" applyBorder="1" applyAlignment="1">
      <alignment vertical="center"/>
    </xf>
    <xf numFmtId="0" fontId="24" fillId="34" borderId="23" xfId="0" applyFont="1" applyFill="1" applyBorder="1" applyAlignment="1">
      <alignment horizontal="left" vertical="center"/>
    </xf>
    <xf numFmtId="167" fontId="25" fillId="34" borderId="23" xfId="0" applyNumberFormat="1" applyFont="1" applyFill="1" applyBorder="1" applyAlignment="1">
      <alignment horizontal="center" vertical="center"/>
    </xf>
    <xf numFmtId="168" fontId="25" fillId="34" borderId="23" xfId="0" applyNumberFormat="1" applyFont="1" applyFill="1" applyBorder="1" applyAlignment="1">
      <alignment horizontal="center" vertical="center"/>
    </xf>
    <xf numFmtId="164" fontId="19" fillId="34" borderId="13" xfId="0" applyNumberFormat="1" applyFont="1" applyFill="1" applyBorder="1" applyAlignment="1">
      <alignment vertical="center"/>
    </xf>
    <xf numFmtId="0" fontId="19" fillId="34" borderId="0" xfId="0" applyFont="1" applyFill="1" applyAlignment="1">
      <alignment horizontal="center" vertical="center"/>
    </xf>
    <xf numFmtId="0" fontId="19" fillId="34" borderId="28" xfId="0" applyFont="1" applyFill="1" applyBorder="1" applyAlignment="1">
      <alignment horizontal="left" vertical="center"/>
    </xf>
    <xf numFmtId="169" fontId="19" fillId="34" borderId="28" xfId="0" applyNumberFormat="1" applyFont="1" applyFill="1" applyBorder="1" applyAlignment="1">
      <alignment horizontal="center" vertical="center"/>
    </xf>
    <xf numFmtId="169" fontId="19" fillId="34" borderId="29" xfId="0" applyNumberFormat="1" applyFont="1" applyFill="1" applyBorder="1" applyAlignment="1">
      <alignment horizontal="center" vertical="center"/>
    </xf>
    <xf numFmtId="0" fontId="19" fillId="34" borderId="14" xfId="0" applyFont="1" applyFill="1" applyBorder="1" applyAlignment="1">
      <alignment horizontal="left" vertical="center"/>
    </xf>
    <xf numFmtId="169" fontId="19" fillId="34" borderId="14" xfId="0" applyNumberFormat="1" applyFont="1" applyFill="1" applyBorder="1" applyAlignment="1">
      <alignment horizontal="center" vertical="center"/>
    </xf>
    <xf numFmtId="0" fontId="19" fillId="34" borderId="30" xfId="0" applyFont="1" applyFill="1" applyBorder="1" applyAlignment="1">
      <alignment horizontal="left" vertical="center"/>
    </xf>
    <xf numFmtId="169" fontId="19" fillId="34" borderId="30" xfId="0" applyNumberFormat="1" applyFont="1" applyFill="1" applyBorder="1" applyAlignment="1">
      <alignment horizontal="center" vertical="center"/>
    </xf>
    <xf numFmtId="169" fontId="19" fillId="34" borderId="17" xfId="0" applyNumberFormat="1" applyFont="1" applyFill="1" applyBorder="1" applyAlignment="1">
      <alignment horizontal="center" vertical="center"/>
    </xf>
    <xf numFmtId="0" fontId="19" fillId="34" borderId="31" xfId="0" applyFont="1" applyFill="1" applyBorder="1" applyAlignment="1">
      <alignment horizontal="left" vertical="center"/>
    </xf>
    <xf numFmtId="169" fontId="19" fillId="34" borderId="31" xfId="0" applyNumberFormat="1" applyFont="1" applyFill="1" applyBorder="1" applyAlignment="1">
      <alignment horizontal="center" vertical="center"/>
    </xf>
    <xf numFmtId="169" fontId="19" fillId="34" borderId="32" xfId="0" applyNumberFormat="1" applyFont="1" applyFill="1" applyBorder="1" applyAlignment="1">
      <alignment horizontal="center" vertical="center"/>
    </xf>
    <xf numFmtId="0" fontId="19" fillId="34" borderId="0" xfId="0" applyFont="1" applyFill="1" applyAlignment="1">
      <alignment horizontal="left" vertical="center"/>
    </xf>
    <xf numFmtId="166" fontId="25" fillId="34" borderId="28" xfId="0" applyNumberFormat="1" applyFont="1" applyFill="1" applyBorder="1" applyAlignment="1">
      <alignment horizontal="left" vertical="center"/>
    </xf>
    <xf numFmtId="169" fontId="25" fillId="34" borderId="28" xfId="0" applyNumberFormat="1" applyFont="1" applyFill="1" applyBorder="1" applyAlignment="1">
      <alignment horizontal="center" vertical="center"/>
    </xf>
    <xf numFmtId="166" fontId="25" fillId="34" borderId="14" xfId="0" applyNumberFormat="1" applyFont="1" applyFill="1" applyBorder="1" applyAlignment="1">
      <alignment horizontal="left" vertical="center"/>
    </xf>
    <xf numFmtId="169" fontId="25" fillId="34" borderId="14" xfId="0" applyNumberFormat="1" applyFont="1" applyFill="1" applyBorder="1" applyAlignment="1">
      <alignment horizontal="center" vertical="center"/>
    </xf>
    <xf numFmtId="0" fontId="19" fillId="34" borderId="30" xfId="0" applyFont="1" applyFill="1" applyBorder="1" applyAlignment="1">
      <alignment horizontal="left"/>
    </xf>
    <xf numFmtId="171" fontId="19" fillId="34" borderId="30" xfId="0" applyNumberFormat="1" applyFont="1" applyFill="1" applyBorder="1" applyAlignment="1">
      <alignment horizontal="center" vertical="center"/>
    </xf>
    <xf numFmtId="171" fontId="19" fillId="34" borderId="33" xfId="0" applyNumberFormat="1" applyFont="1" applyFill="1" applyBorder="1" applyAlignment="1">
      <alignment horizontal="center" vertical="center"/>
    </xf>
    <xf numFmtId="0" fontId="19" fillId="34" borderId="34" xfId="0" applyFont="1" applyFill="1" applyBorder="1" applyAlignment="1">
      <alignment horizontal="left"/>
    </xf>
    <xf numFmtId="171" fontId="19" fillId="34" borderId="34" xfId="0" applyNumberFormat="1" applyFont="1" applyFill="1" applyBorder="1" applyAlignment="1">
      <alignment horizontal="center" vertical="center"/>
    </xf>
    <xf numFmtId="171" fontId="19" fillId="34" borderId="35" xfId="0" applyNumberFormat="1" applyFont="1" applyFill="1" applyBorder="1" applyAlignment="1">
      <alignment horizontal="center" vertical="center"/>
    </xf>
    <xf numFmtId="0" fontId="19" fillId="34" borderId="14" xfId="0" applyFont="1" applyFill="1" applyBorder="1" applyAlignment="1">
      <alignment horizontal="left"/>
    </xf>
    <xf numFmtId="171" fontId="19" fillId="34" borderId="14" xfId="0" applyNumberFormat="1" applyFont="1" applyFill="1" applyBorder="1" applyAlignment="1">
      <alignment horizontal="center" vertical="center"/>
    </xf>
    <xf numFmtId="171" fontId="19" fillId="34" borderId="29" xfId="0" applyNumberFormat="1" applyFont="1" applyFill="1" applyBorder="1" applyAlignment="1">
      <alignment horizontal="center" vertical="center"/>
    </xf>
    <xf numFmtId="0" fontId="19" fillId="34" borderId="28" xfId="0" applyFont="1" applyFill="1" applyBorder="1" applyAlignment="1">
      <alignment horizontal="left"/>
    </xf>
    <xf numFmtId="171" fontId="19" fillId="34" borderId="28" xfId="0" applyNumberFormat="1" applyFont="1" applyFill="1" applyBorder="1" applyAlignment="1">
      <alignment horizontal="center" vertical="center"/>
    </xf>
    <xf numFmtId="0" fontId="25" fillId="34" borderId="28" xfId="0" applyFont="1" applyFill="1" applyBorder="1" applyAlignment="1">
      <alignment horizontal="left" vertical="center"/>
    </xf>
    <xf numFmtId="0" fontId="25" fillId="34" borderId="14" xfId="0" applyFont="1" applyFill="1" applyBorder="1" applyAlignment="1">
      <alignment horizontal="left" vertical="center"/>
    </xf>
    <xf numFmtId="171" fontId="19" fillId="34" borderId="17" xfId="0" applyNumberFormat="1" applyFont="1" applyFill="1" applyBorder="1" applyAlignment="1">
      <alignment horizontal="center" vertical="center"/>
    </xf>
    <xf numFmtId="0" fontId="19" fillId="34" borderId="36" xfId="0" applyFont="1" applyFill="1" applyBorder="1" applyAlignment="1">
      <alignment horizontal="left" vertical="center"/>
    </xf>
    <xf numFmtId="0" fontId="25" fillId="34" borderId="36" xfId="0" applyFont="1" applyFill="1" applyBorder="1" applyAlignment="1">
      <alignment horizontal="left" vertical="center"/>
    </xf>
    <xf numFmtId="171" fontId="19" fillId="34" borderId="36" xfId="0" applyNumberFormat="1" applyFont="1" applyFill="1" applyBorder="1" applyAlignment="1">
      <alignment horizontal="center" vertical="center"/>
    </xf>
    <xf numFmtId="171" fontId="19" fillId="34" borderId="37" xfId="0" applyNumberFormat="1" applyFont="1" applyFill="1" applyBorder="1" applyAlignment="1">
      <alignment horizontal="center" vertical="center"/>
    </xf>
    <xf numFmtId="0" fontId="19" fillId="34" borderId="34" xfId="0" applyFont="1" applyFill="1" applyBorder="1" applyAlignment="1">
      <alignment horizontal="left" vertical="center"/>
    </xf>
    <xf numFmtId="0" fontId="25" fillId="34" borderId="34" xfId="0" applyFont="1" applyFill="1" applyBorder="1" applyAlignment="1">
      <alignment horizontal="left" vertical="center"/>
    </xf>
    <xf numFmtId="0" fontId="19" fillId="34" borderId="36" xfId="0" applyFont="1" applyFill="1" applyBorder="1" applyAlignment="1"/>
    <xf numFmtId="14" fontId="19" fillId="34" borderId="36" xfId="0" applyNumberFormat="1" applyFont="1" applyFill="1" applyBorder="1" applyAlignment="1">
      <alignment horizontal="center"/>
    </xf>
    <xf numFmtId="14" fontId="19" fillId="34" borderId="37" xfId="0" applyNumberFormat="1" applyFont="1" applyFill="1" applyBorder="1" applyAlignment="1">
      <alignment horizontal="center"/>
    </xf>
    <xf numFmtId="0" fontId="19" fillId="34" borderId="34" xfId="0" applyFont="1" applyFill="1" applyBorder="1" applyAlignment="1"/>
    <xf numFmtId="14" fontId="19" fillId="34" borderId="34" xfId="0" applyNumberFormat="1" applyFont="1" applyFill="1" applyBorder="1" applyAlignment="1">
      <alignment horizontal="center"/>
    </xf>
    <xf numFmtId="14" fontId="19" fillId="34" borderId="35" xfId="0" applyNumberFormat="1" applyFont="1" applyFill="1" applyBorder="1" applyAlignment="1">
      <alignment horizontal="center"/>
    </xf>
    <xf numFmtId="0" fontId="19" fillId="34" borderId="28" xfId="0" applyFont="1" applyFill="1" applyBorder="1" applyAlignment="1"/>
    <xf numFmtId="14" fontId="19" fillId="34" borderId="28" xfId="0" applyNumberFormat="1" applyFont="1" applyFill="1" applyBorder="1" applyAlignment="1">
      <alignment horizontal="center"/>
    </xf>
    <xf numFmtId="14" fontId="19" fillId="34" borderId="29" xfId="0" applyNumberFormat="1" applyFont="1" applyFill="1" applyBorder="1" applyAlignment="1">
      <alignment horizontal="center"/>
    </xf>
    <xf numFmtId="0" fontId="19" fillId="34" borderId="14" xfId="0" applyFont="1" applyFill="1" applyBorder="1" applyAlignment="1"/>
    <xf numFmtId="14" fontId="19" fillId="34" borderId="14" xfId="0" applyNumberFormat="1" applyFont="1" applyFill="1" applyBorder="1" applyAlignment="1">
      <alignment horizontal="center"/>
    </xf>
    <xf numFmtId="14" fontId="19" fillId="34" borderId="17" xfId="0" applyNumberFormat="1" applyFont="1" applyFill="1" applyBorder="1" applyAlignment="1">
      <alignment horizontal="center"/>
    </xf>
    <xf numFmtId="0" fontId="19" fillId="34" borderId="38" xfId="0" applyFont="1" applyFill="1" applyBorder="1" applyAlignment="1">
      <alignment horizontal="left" vertical="center"/>
    </xf>
    <xf numFmtId="0" fontId="25" fillId="34" borderId="38" xfId="0" applyFont="1" applyFill="1" applyBorder="1" applyAlignment="1">
      <alignment horizontal="left" vertical="center"/>
    </xf>
    <xf numFmtId="171" fontId="19" fillId="34" borderId="38" xfId="0" applyNumberFormat="1" applyFont="1" applyFill="1" applyBorder="1" applyAlignment="1">
      <alignment horizontal="center" vertical="center"/>
    </xf>
    <xf numFmtId="171" fontId="19" fillId="34" borderId="39" xfId="0" applyNumberFormat="1" applyFont="1" applyFill="1" applyBorder="1" applyAlignment="1">
      <alignment horizontal="center" vertical="center"/>
    </xf>
    <xf numFmtId="171" fontId="19" fillId="34" borderId="23" xfId="0" applyNumberFormat="1" applyFont="1" applyFill="1" applyBorder="1" applyAlignment="1">
      <alignment horizontal="center" vertical="center"/>
    </xf>
    <xf numFmtId="171" fontId="19" fillId="34" borderId="26" xfId="0" applyNumberFormat="1" applyFont="1" applyFill="1" applyBorder="1" applyAlignment="1">
      <alignment horizontal="center" vertical="center"/>
    </xf>
    <xf numFmtId="164" fontId="19" fillId="0" borderId="0" xfId="0" applyNumberFormat="1" applyFont="1" applyAlignment="1">
      <alignment vertical="center"/>
    </xf>
    <xf numFmtId="0" fontId="25" fillId="0" borderId="0" xfId="0" applyFont="1" applyAlignment="1">
      <alignment horizontal="center"/>
    </xf>
    <xf numFmtId="0" fontId="25" fillId="0" borderId="0" xfId="0" applyFont="1" applyAlignment="1">
      <alignment horizontal="center" vertical="center"/>
    </xf>
    <xf numFmtId="167" fontId="19" fillId="0" borderId="0" xfId="0" applyNumberFormat="1" applyFont="1" applyAlignment="1">
      <alignment horizontal="center" vertical="center"/>
    </xf>
    <xf numFmtId="168" fontId="19" fillId="0" borderId="0" xfId="0" applyNumberFormat="1" applyFont="1" applyAlignment="1">
      <alignment horizontal="center" vertical="center"/>
    </xf>
    <xf numFmtId="0" fontId="25" fillId="0" borderId="0" xfId="0" applyFont="1"/>
    <xf numFmtId="166" fontId="25" fillId="0" borderId="0" xfId="0" applyNumberFormat="1" applyFont="1" applyAlignment="1">
      <alignment vertical="center"/>
    </xf>
    <xf numFmtId="0" fontId="25" fillId="0" borderId="0" xfId="0" applyFont="1" applyAlignment="1">
      <alignment vertical="center"/>
    </xf>
    <xf numFmtId="166" fontId="25" fillId="0" borderId="0" xfId="0" applyNumberFormat="1" applyFont="1" applyAlignment="1">
      <alignment horizontal="center" vertical="center"/>
    </xf>
    <xf numFmtId="0" fontId="25" fillId="0" borderId="0" xfId="0" applyFont="1" applyAlignment="1">
      <alignment horizontal="left"/>
    </xf>
    <xf numFmtId="0" fontId="25" fillId="0" borderId="0" xfId="0" applyFont="1" applyAlignment="1">
      <alignment horizontal="left" vertical="center"/>
    </xf>
    <xf numFmtId="171" fontId="19" fillId="0" borderId="0" xfId="0" applyNumberFormat="1" applyFont="1" applyAlignment="1">
      <alignment horizontal="center" vertical="center"/>
    </xf>
    <xf numFmtId="168" fontId="25" fillId="0" borderId="0" xfId="0" applyNumberFormat="1" applyFont="1" applyAlignment="1">
      <alignment horizontal="center" vertical="center"/>
    </xf>
    <xf numFmtId="0" fontId="19" fillId="0" borderId="0" xfId="0" applyFont="1" applyAlignment="1"/>
    <xf numFmtId="0" fontId="21" fillId="0" borderId="0" xfId="0" applyNumberFormat="1" applyFont="1"/>
    <xf numFmtId="0" fontId="21" fillId="0" borderId="0" xfId="0" applyFont="1" applyAlignment="1">
      <alignment horizontal="left" vertical="center"/>
    </xf>
    <xf numFmtId="0" fontId="21" fillId="0" borderId="0" xfId="0" applyFont="1" applyAlignment="1"/>
    <xf numFmtId="0" fontId="21" fillId="0" borderId="0" xfId="0" applyNumberFormat="1" applyFont="1" applyAlignment="1"/>
    <xf numFmtId="49" fontId="25" fillId="0" borderId="0" xfId="0" applyNumberFormat="1" applyFont="1" applyAlignment="1">
      <alignment horizontal="left" vertical="center"/>
    </xf>
    <xf numFmtId="0" fontId="19" fillId="0" borderId="0" xfId="0" applyNumberFormat="1" applyFont="1"/>
    <xf numFmtId="167" fontId="25" fillId="0" borderId="0" xfId="0" applyNumberFormat="1" applyFont="1" applyAlignment="1">
      <alignment horizontal="center" vertical="center"/>
    </xf>
    <xf numFmtId="169" fontId="19" fillId="0" borderId="0" xfId="0" applyNumberFormat="1" applyFont="1" applyAlignment="1">
      <alignment horizontal="center" vertical="center"/>
    </xf>
    <xf numFmtId="164" fontId="20" fillId="0" borderId="13" xfId="0" applyNumberFormat="1" applyFont="1" applyBorder="1"/>
    <xf numFmtId="0" fontId="20" fillId="0" borderId="14" xfId="0" applyFont="1" applyBorder="1" applyAlignment="1">
      <alignment horizontal="center"/>
    </xf>
    <xf numFmtId="164" fontId="23" fillId="0" borderId="42" xfId="0" applyNumberFormat="1" applyFont="1" applyBorder="1"/>
    <xf numFmtId="0" fontId="23" fillId="0" borderId="36" xfId="0" applyFont="1" applyBorder="1" applyAlignment="1">
      <alignment horizontal="left" vertical="center"/>
    </xf>
    <xf numFmtId="0" fontId="23" fillId="0" borderId="36" xfId="0" applyFont="1" applyBorder="1" applyAlignment="1">
      <alignment horizontal="center"/>
    </xf>
    <xf numFmtId="165" fontId="23" fillId="0" borderId="36" xfId="0" applyNumberFormat="1" applyFont="1" applyBorder="1" applyAlignment="1">
      <alignment horizontal="center"/>
    </xf>
    <xf numFmtId="0" fontId="23" fillId="0" borderId="36" xfId="0" applyFont="1" applyBorder="1" applyAlignment="1">
      <alignment horizontal="center" vertical="center"/>
    </xf>
    <xf numFmtId="0" fontId="20" fillId="0" borderId="36" xfId="0" applyFont="1" applyBorder="1" applyAlignment="1">
      <alignment horizontal="left"/>
    </xf>
    <xf numFmtId="0" fontId="20" fillId="0" borderId="36" xfId="0" applyFont="1" applyBorder="1" applyAlignment="1">
      <alignment horizontal="center" vertical="center"/>
    </xf>
    <xf numFmtId="0" fontId="19" fillId="0" borderId="37" xfId="0" applyFont="1" applyBorder="1" applyAlignment="1">
      <alignment horizontal="center" vertical="center"/>
    </xf>
    <xf numFmtId="0" fontId="20" fillId="0" borderId="37" xfId="0" applyFont="1" applyBorder="1" applyAlignment="1">
      <alignment horizontal="center" vertical="center"/>
    </xf>
    <xf numFmtId="0" fontId="25" fillId="34" borderId="22" xfId="0" applyFont="1" applyFill="1" applyBorder="1" applyAlignment="1">
      <alignment horizontal="left" vertical="center"/>
    </xf>
    <xf numFmtId="164" fontId="19" fillId="34" borderId="43" xfId="0" applyNumberFormat="1" applyFont="1" applyFill="1" applyBorder="1" applyAlignment="1">
      <alignment vertical="center"/>
    </xf>
    <xf numFmtId="0" fontId="19" fillId="34" borderId="28" xfId="0" applyFont="1" applyFill="1" applyBorder="1" applyAlignment="1">
      <alignment horizontal="center" vertical="center"/>
    </xf>
    <xf numFmtId="0" fontId="25" fillId="34" borderId="28" xfId="0" applyFont="1" applyFill="1" applyBorder="1" applyAlignment="1">
      <alignment horizontal="center" vertical="center"/>
    </xf>
    <xf numFmtId="167" fontId="19" fillId="34" borderId="28" xfId="0" applyNumberFormat="1" applyFont="1" applyFill="1" applyBorder="1" applyAlignment="1">
      <alignment horizontal="center" vertical="center"/>
    </xf>
    <xf numFmtId="167" fontId="25" fillId="34" borderId="28" xfId="0" applyNumberFormat="1" applyFont="1" applyFill="1" applyBorder="1" applyAlignment="1">
      <alignment horizontal="center" vertical="center"/>
    </xf>
    <xf numFmtId="168" fontId="19" fillId="34" borderId="28" xfId="0" applyNumberFormat="1" applyFont="1" applyFill="1" applyBorder="1" applyAlignment="1">
      <alignment horizontal="center" vertical="center"/>
    </xf>
    <xf numFmtId="168" fontId="25" fillId="34" borderId="28" xfId="0" applyNumberFormat="1" applyFont="1" applyFill="1" applyBorder="1" applyAlignment="1">
      <alignment horizontal="center" vertical="center"/>
    </xf>
    <xf numFmtId="166" fontId="19" fillId="34" borderId="28" xfId="0" applyNumberFormat="1" applyFont="1" applyFill="1" applyBorder="1" applyAlignment="1">
      <alignment vertical="center"/>
    </xf>
    <xf numFmtId="166" fontId="25" fillId="34" borderId="28" xfId="0" applyNumberFormat="1" applyFont="1" applyFill="1" applyBorder="1" applyAlignment="1">
      <alignment vertical="center"/>
    </xf>
    <xf numFmtId="49" fontId="25" fillId="34" borderId="28" xfId="0" applyNumberFormat="1" applyFont="1" applyFill="1" applyBorder="1" applyAlignment="1">
      <alignment vertical="center"/>
    </xf>
    <xf numFmtId="164" fontId="19" fillId="34" borderId="44" xfId="0" applyNumberFormat="1" applyFont="1" applyFill="1" applyBorder="1" applyAlignment="1">
      <alignment vertical="center"/>
    </xf>
    <xf numFmtId="0" fontId="25" fillId="34" borderId="38" xfId="0" applyFont="1" applyFill="1" applyBorder="1" applyAlignment="1">
      <alignment horizontal="center" vertical="center"/>
    </xf>
    <xf numFmtId="167" fontId="19" fillId="34" borderId="38" xfId="0" applyNumberFormat="1" applyFont="1" applyFill="1" applyBorder="1" applyAlignment="1">
      <alignment horizontal="center" vertical="center"/>
    </xf>
    <xf numFmtId="168" fontId="19" fillId="34" borderId="38" xfId="0" applyNumberFormat="1" applyFont="1" applyFill="1" applyBorder="1" applyAlignment="1">
      <alignment horizontal="center" vertical="center"/>
    </xf>
    <xf numFmtId="166" fontId="25" fillId="34" borderId="38" xfId="0" applyNumberFormat="1" applyFont="1" applyFill="1" applyBorder="1" applyAlignment="1">
      <alignment vertical="center"/>
    </xf>
    <xf numFmtId="0" fontId="25" fillId="34" borderId="38" xfId="0" applyFont="1" applyFill="1" applyBorder="1" applyAlignment="1">
      <alignment vertical="center"/>
    </xf>
    <xf numFmtId="166" fontId="25" fillId="34" borderId="38" xfId="0" applyNumberFormat="1" applyFont="1" applyFill="1" applyBorder="1" applyAlignment="1">
      <alignment horizontal="center" vertical="center"/>
    </xf>
    <xf numFmtId="164" fontId="19" fillId="34" borderId="42" xfId="0" applyNumberFormat="1" applyFont="1" applyFill="1" applyBorder="1" applyAlignment="1">
      <alignment vertical="center"/>
    </xf>
    <xf numFmtId="169" fontId="19" fillId="34" borderId="38" xfId="0" applyNumberFormat="1" applyFont="1" applyFill="1" applyBorder="1" applyAlignment="1">
      <alignment horizontal="center" vertical="center"/>
    </xf>
    <xf numFmtId="169" fontId="19" fillId="34" borderId="39" xfId="0" applyNumberFormat="1" applyFont="1" applyFill="1" applyBorder="1" applyAlignment="1">
      <alignment horizontal="center" vertical="center"/>
    </xf>
    <xf numFmtId="169" fontId="25" fillId="34" borderId="23" xfId="0" applyNumberFormat="1" applyFont="1" applyFill="1" applyBorder="1" applyAlignment="1">
      <alignment horizontal="center" vertical="center"/>
    </xf>
    <xf numFmtId="0" fontId="19" fillId="34" borderId="28" xfId="0" applyFont="1" applyFill="1" applyBorder="1" applyAlignment="1">
      <alignment vertical="center"/>
    </xf>
    <xf numFmtId="0" fontId="25" fillId="34" borderId="28" xfId="0" applyFont="1" applyFill="1" applyBorder="1" applyAlignment="1">
      <alignment vertical="center"/>
    </xf>
    <xf numFmtId="166" fontId="25" fillId="34" borderId="38" xfId="0" applyNumberFormat="1" applyFont="1" applyFill="1" applyBorder="1" applyAlignment="1">
      <alignment horizontal="left" vertical="center"/>
    </xf>
    <xf numFmtId="169" fontId="25" fillId="34" borderId="38" xfId="0" applyNumberFormat="1" applyFont="1" applyFill="1" applyBorder="1" applyAlignment="1">
      <alignment horizontal="center" vertical="center"/>
    </xf>
    <xf numFmtId="166" fontId="25" fillId="34" borderId="23" xfId="0" applyNumberFormat="1" applyFont="1" applyFill="1" applyBorder="1" applyAlignment="1">
      <alignment horizontal="left" vertical="center"/>
    </xf>
    <xf numFmtId="0" fontId="19" fillId="34" borderId="43" xfId="0" applyNumberFormat="1" applyFont="1" applyFill="1" applyBorder="1" applyAlignment="1">
      <alignment vertical="center"/>
    </xf>
    <xf numFmtId="166" fontId="19" fillId="34" borderId="28" xfId="0" applyNumberFormat="1" applyFont="1" applyFill="1" applyBorder="1" applyAlignment="1">
      <alignment horizontal="center" vertical="center"/>
    </xf>
    <xf numFmtId="166" fontId="25" fillId="34" borderId="28" xfId="0" applyNumberFormat="1" applyFont="1" applyFill="1" applyBorder="1" applyAlignment="1">
      <alignment horizontal="center" vertical="center"/>
    </xf>
    <xf numFmtId="169" fontId="19" fillId="34" borderId="34" xfId="0" applyNumberFormat="1" applyFont="1" applyFill="1" applyBorder="1" applyAlignment="1">
      <alignment horizontal="center" vertical="center"/>
    </xf>
    <xf numFmtId="169" fontId="25" fillId="34" borderId="34" xfId="0" applyNumberFormat="1" applyFont="1" applyFill="1" applyBorder="1" applyAlignment="1">
      <alignment horizontal="center" vertical="center"/>
    </xf>
    <xf numFmtId="169" fontId="19" fillId="34" borderId="35" xfId="0" applyNumberFormat="1" applyFont="1" applyFill="1" applyBorder="1" applyAlignment="1">
      <alignment horizontal="center" vertical="center"/>
    </xf>
    <xf numFmtId="166" fontId="19" fillId="34" borderId="22" xfId="0" applyNumberFormat="1" applyFont="1" applyFill="1" applyBorder="1" applyAlignment="1">
      <alignment vertical="center"/>
    </xf>
    <xf numFmtId="166" fontId="25" fillId="34" borderId="22" xfId="0" applyNumberFormat="1" applyFont="1" applyFill="1" applyBorder="1" applyAlignment="1">
      <alignment vertical="center"/>
    </xf>
    <xf numFmtId="0" fontId="19" fillId="34" borderId="22" xfId="0" applyFont="1" applyFill="1" applyBorder="1" applyAlignment="1">
      <alignment vertical="center"/>
    </xf>
    <xf numFmtId="0" fontId="25" fillId="34" borderId="22" xfId="0" applyFont="1" applyFill="1" applyBorder="1" applyAlignment="1">
      <alignment vertical="center"/>
    </xf>
    <xf numFmtId="169" fontId="24" fillId="34" borderId="22" xfId="0" applyNumberFormat="1" applyFont="1" applyFill="1" applyBorder="1" applyAlignment="1">
      <alignment horizontal="center" vertical="center"/>
    </xf>
    <xf numFmtId="169" fontId="24" fillId="34" borderId="24" xfId="0" applyNumberFormat="1" applyFont="1" applyFill="1" applyBorder="1" applyAlignment="1">
      <alignment horizontal="center" vertical="center"/>
    </xf>
    <xf numFmtId="171" fontId="25" fillId="34" borderId="38" xfId="0" applyNumberFormat="1" applyFont="1" applyFill="1" applyBorder="1" applyAlignment="1">
      <alignment horizontal="center" vertical="center"/>
    </xf>
    <xf numFmtId="171" fontId="25" fillId="34" borderId="28" xfId="0" applyNumberFormat="1" applyFont="1" applyFill="1" applyBorder="1" applyAlignment="1">
      <alignment horizontal="center" vertical="center"/>
    </xf>
    <xf numFmtId="171" fontId="25" fillId="34" borderId="23" xfId="0" applyNumberFormat="1" applyFont="1" applyFill="1" applyBorder="1" applyAlignment="1">
      <alignment horizontal="center" vertical="center"/>
    </xf>
    <xf numFmtId="171" fontId="25" fillId="34" borderId="34" xfId="0" applyNumberFormat="1" applyFont="1" applyFill="1" applyBorder="1" applyAlignment="1">
      <alignment horizontal="center" vertical="center"/>
    </xf>
    <xf numFmtId="49" fontId="25" fillId="34" borderId="23" xfId="0" applyNumberFormat="1" applyFont="1" applyFill="1" applyBorder="1" applyAlignment="1">
      <alignment horizontal="left" vertical="center"/>
    </xf>
    <xf numFmtId="14" fontId="19" fillId="34" borderId="23" xfId="0" applyNumberFormat="1" applyFont="1" applyFill="1" applyBorder="1" applyAlignment="1">
      <alignment horizontal="center" vertical="center"/>
    </xf>
    <xf numFmtId="170" fontId="25" fillId="34" borderId="14" xfId="0" applyNumberFormat="1" applyFont="1" applyFill="1" applyBorder="1" applyAlignment="1">
      <alignment horizontal="left" vertical="center"/>
    </xf>
    <xf numFmtId="166" fontId="19" fillId="34" borderId="14" xfId="0" applyNumberFormat="1" applyFont="1" applyFill="1" applyBorder="1" applyAlignment="1">
      <alignment horizontal="center" vertical="center"/>
    </xf>
    <xf numFmtId="166" fontId="25" fillId="34" borderId="14" xfId="0" applyNumberFormat="1" applyFont="1" applyFill="1" applyBorder="1" applyAlignment="1">
      <alignment horizontal="center" vertical="center"/>
    </xf>
    <xf numFmtId="167" fontId="19" fillId="34" borderId="14" xfId="0" applyNumberFormat="1" applyFont="1" applyFill="1" applyBorder="1" applyAlignment="1">
      <alignment horizontal="center" vertical="center"/>
    </xf>
    <xf numFmtId="168" fontId="19" fillId="34" borderId="14" xfId="0" applyNumberFormat="1" applyFont="1" applyFill="1" applyBorder="1" applyAlignment="1">
      <alignment horizontal="center" vertical="center"/>
    </xf>
    <xf numFmtId="166" fontId="19" fillId="34" borderId="14" xfId="0" applyNumberFormat="1" applyFont="1" applyFill="1" applyBorder="1" applyAlignment="1">
      <alignment vertical="center"/>
    </xf>
    <xf numFmtId="0" fontId="19" fillId="34" borderId="14" xfId="0" applyFont="1" applyFill="1" applyBorder="1" applyAlignment="1">
      <alignment vertical="center"/>
    </xf>
    <xf numFmtId="166" fontId="25" fillId="34" borderId="14" xfId="0" applyNumberFormat="1" applyFont="1" applyFill="1" applyBorder="1" applyAlignment="1">
      <alignment vertical="center"/>
    </xf>
    <xf numFmtId="0" fontId="19" fillId="34" borderId="14" xfId="0" applyFont="1" applyFill="1" applyBorder="1" applyAlignment="1">
      <alignment horizontal="center" vertical="center"/>
    </xf>
    <xf numFmtId="49" fontId="19" fillId="34" borderId="14" xfId="0" applyNumberFormat="1" applyFont="1" applyFill="1" applyBorder="1" applyAlignment="1">
      <alignment horizontal="left" vertical="center"/>
    </xf>
    <xf numFmtId="49" fontId="25" fillId="34" borderId="14" xfId="0" applyNumberFormat="1" applyFont="1" applyFill="1" applyBorder="1" applyAlignment="1">
      <alignment horizontal="left" vertical="center"/>
    </xf>
    <xf numFmtId="0" fontId="25" fillId="34" borderId="14" xfId="0" applyFont="1" applyFill="1" applyBorder="1" applyAlignment="1">
      <alignment horizontal="center" vertical="center"/>
    </xf>
    <xf numFmtId="167" fontId="25" fillId="34" borderId="14" xfId="0" applyNumberFormat="1" applyFont="1" applyFill="1" applyBorder="1" applyAlignment="1">
      <alignment horizontal="center" vertical="center"/>
    </xf>
    <xf numFmtId="168" fontId="25" fillId="34" borderId="14" xfId="0" applyNumberFormat="1" applyFont="1" applyFill="1" applyBorder="1" applyAlignment="1">
      <alignment horizontal="center" vertical="center"/>
    </xf>
    <xf numFmtId="0" fontId="25" fillId="34" borderId="14" xfId="0" applyFont="1" applyFill="1" applyBorder="1" applyAlignment="1">
      <alignment vertical="center"/>
    </xf>
    <xf numFmtId="49" fontId="24" fillId="34" borderId="14" xfId="0" applyNumberFormat="1" applyFont="1" applyFill="1" applyBorder="1" applyAlignment="1">
      <alignment horizontal="left" vertical="center"/>
    </xf>
    <xf numFmtId="171" fontId="24" fillId="34" borderId="39" xfId="0" applyNumberFormat="1" applyFont="1" applyFill="1" applyBorder="1" applyAlignment="1">
      <alignment horizontal="center" vertical="center"/>
    </xf>
    <xf numFmtId="49" fontId="19" fillId="34" borderId="36" xfId="0" applyNumberFormat="1" applyFont="1" applyFill="1" applyBorder="1" applyAlignment="1">
      <alignment horizontal="left" vertical="center"/>
    </xf>
    <xf numFmtId="49" fontId="24" fillId="34" borderId="36" xfId="0" applyNumberFormat="1" applyFont="1" applyFill="1" applyBorder="1" applyAlignment="1">
      <alignment horizontal="left" vertical="center"/>
    </xf>
    <xf numFmtId="0" fontId="19" fillId="34" borderId="36" xfId="0" applyFont="1" applyFill="1" applyBorder="1" applyAlignment="1">
      <alignment horizontal="center" vertical="center"/>
    </xf>
    <xf numFmtId="0" fontId="25" fillId="34" borderId="36" xfId="0" applyFont="1" applyFill="1" applyBorder="1" applyAlignment="1">
      <alignment horizontal="center" vertical="center"/>
    </xf>
    <xf numFmtId="167" fontId="19" fillId="34" borderId="36" xfId="0" applyNumberFormat="1" applyFont="1" applyFill="1" applyBorder="1" applyAlignment="1">
      <alignment horizontal="center" vertical="center"/>
    </xf>
    <xf numFmtId="167" fontId="25" fillId="34" borderId="36" xfId="0" applyNumberFormat="1" applyFont="1" applyFill="1" applyBorder="1" applyAlignment="1">
      <alignment horizontal="center" vertical="center"/>
    </xf>
    <xf numFmtId="168" fontId="19" fillId="34" borderId="36" xfId="0" applyNumberFormat="1" applyFont="1" applyFill="1" applyBorder="1" applyAlignment="1">
      <alignment horizontal="center" vertical="center"/>
    </xf>
    <xf numFmtId="168" fontId="25" fillId="34" borderId="36" xfId="0" applyNumberFormat="1" applyFont="1" applyFill="1" applyBorder="1" applyAlignment="1">
      <alignment horizontal="center" vertical="center"/>
    </xf>
    <xf numFmtId="0" fontId="19" fillId="34" borderId="36" xfId="0" applyFont="1" applyFill="1" applyBorder="1" applyAlignment="1">
      <alignment vertical="center"/>
    </xf>
    <xf numFmtId="0" fontId="25" fillId="34" borderId="36" xfId="0" applyFont="1" applyFill="1" applyBorder="1" applyAlignment="1">
      <alignment vertical="center"/>
    </xf>
    <xf numFmtId="0" fontId="19" fillId="34" borderId="22" xfId="0" applyFont="1" applyFill="1" applyBorder="1" applyAlignment="1">
      <alignment horizontal="left"/>
    </xf>
    <xf numFmtId="14" fontId="19" fillId="34" borderId="22" xfId="0" applyNumberFormat="1" applyFont="1" applyFill="1" applyBorder="1" applyAlignment="1">
      <alignment horizontal="center"/>
    </xf>
    <xf numFmtId="14" fontId="19" fillId="34" borderId="24" xfId="0" applyNumberFormat="1" applyFont="1" applyFill="1" applyBorder="1" applyAlignment="1">
      <alignment horizontal="center"/>
    </xf>
    <xf numFmtId="14" fontId="19" fillId="34" borderId="28" xfId="0" applyNumberFormat="1" applyFont="1" applyFill="1" applyBorder="1" applyAlignment="1">
      <alignment horizontal="center" vertical="center"/>
    </xf>
    <xf numFmtId="14" fontId="25" fillId="34" borderId="28" xfId="0" applyNumberFormat="1" applyFont="1" applyFill="1" applyBorder="1" applyAlignment="1">
      <alignment horizontal="center" vertical="center"/>
    </xf>
    <xf numFmtId="14" fontId="19" fillId="34" borderId="29" xfId="0" applyNumberFormat="1" applyFont="1" applyFill="1" applyBorder="1" applyAlignment="1">
      <alignment horizontal="center" vertical="center"/>
    </xf>
    <xf numFmtId="14" fontId="19" fillId="34" borderId="14" xfId="0" applyNumberFormat="1" applyFont="1" applyFill="1" applyBorder="1" applyAlignment="1">
      <alignment horizontal="center" vertical="center"/>
    </xf>
    <xf numFmtId="14" fontId="25" fillId="34" borderId="14" xfId="0" applyNumberFormat="1" applyFont="1" applyFill="1" applyBorder="1" applyAlignment="1">
      <alignment horizontal="center" vertical="center"/>
    </xf>
    <xf numFmtId="14" fontId="19" fillId="34" borderId="17" xfId="0" applyNumberFormat="1" applyFont="1" applyFill="1" applyBorder="1" applyAlignment="1">
      <alignment horizontal="center" vertical="center"/>
    </xf>
    <xf numFmtId="171" fontId="25" fillId="34" borderId="36" xfId="0" applyNumberFormat="1" applyFont="1" applyFill="1" applyBorder="1" applyAlignment="1">
      <alignment horizontal="center" vertical="center"/>
    </xf>
    <xf numFmtId="171" fontId="19" fillId="34" borderId="22" xfId="0" applyNumberFormat="1" applyFont="1" applyFill="1" applyBorder="1" applyAlignment="1">
      <alignment horizontal="center" vertical="center"/>
    </xf>
    <xf numFmtId="171" fontId="25" fillId="34" borderId="22" xfId="0" applyNumberFormat="1" applyFont="1" applyFill="1" applyBorder="1" applyAlignment="1">
      <alignment horizontal="center" vertical="center"/>
    </xf>
    <xf numFmtId="171" fontId="19" fillId="34" borderId="24" xfId="0" applyNumberFormat="1" applyFont="1" applyFill="1" applyBorder="1" applyAlignment="1">
      <alignment horizontal="center" vertical="center"/>
    </xf>
    <xf numFmtId="0" fontId="25" fillId="34" borderId="30" xfId="0" applyFont="1" applyFill="1" applyBorder="1" applyAlignment="1">
      <alignment horizontal="left" vertical="center"/>
    </xf>
    <xf numFmtId="171" fontId="25" fillId="34" borderId="30" xfId="0" applyNumberFormat="1" applyFont="1" applyFill="1" applyBorder="1" applyAlignment="1">
      <alignment horizontal="center" vertical="center"/>
    </xf>
    <xf numFmtId="171" fontId="25" fillId="34" borderId="14" xfId="0" applyNumberFormat="1" applyFont="1" applyFill="1" applyBorder="1" applyAlignment="1">
      <alignment horizontal="center" vertical="center"/>
    </xf>
    <xf numFmtId="171" fontId="19" fillId="34" borderId="47" xfId="0" applyNumberFormat="1" applyFont="1" applyFill="1" applyBorder="1" applyAlignment="1">
      <alignment horizontal="center" vertical="center"/>
    </xf>
    <xf numFmtId="0" fontId="26" fillId="0" borderId="0" xfId="0" applyFont="1" applyAlignment="1">
      <alignment vertical="center" wrapText="1"/>
    </xf>
    <xf numFmtId="171" fontId="19" fillId="34" borderId="49" xfId="0" applyNumberFormat="1" applyFont="1" applyFill="1" applyBorder="1" applyAlignment="1">
      <alignment horizontal="center" vertical="center"/>
    </xf>
    <xf numFmtId="171" fontId="19" fillId="34" borderId="50" xfId="0" applyNumberFormat="1" applyFont="1" applyFill="1" applyBorder="1" applyAlignment="1">
      <alignment horizontal="center" vertical="center"/>
    </xf>
    <xf numFmtId="171" fontId="19" fillId="34" borderId="0" xfId="0" applyNumberFormat="1" applyFont="1" applyFill="1" applyAlignment="1">
      <alignment horizontal="center" vertical="center"/>
    </xf>
    <xf numFmtId="171" fontId="19" fillId="34" borderId="51" xfId="0" applyNumberFormat="1" applyFont="1" applyFill="1" applyBorder="1" applyAlignment="1">
      <alignment horizontal="center" vertical="center"/>
    </xf>
    <xf numFmtId="0" fontId="19" fillId="34" borderId="36" xfId="0" applyFont="1" applyFill="1" applyBorder="1" applyAlignment="1">
      <alignment horizontal="left"/>
    </xf>
    <xf numFmtId="14" fontId="19" fillId="34" borderId="36" xfId="0" applyNumberFormat="1" applyFont="1" applyFill="1" applyBorder="1" applyAlignment="1">
      <alignment horizontal="center" vertical="center"/>
    </xf>
    <xf numFmtId="14" fontId="19" fillId="34" borderId="47" xfId="0" applyNumberFormat="1" applyFont="1" applyFill="1" applyBorder="1" applyAlignment="1">
      <alignment horizontal="center" vertical="center"/>
    </xf>
    <xf numFmtId="14" fontId="19" fillId="34" borderId="34" xfId="0" applyNumberFormat="1" applyFont="1" applyFill="1" applyBorder="1" applyAlignment="1">
      <alignment horizontal="center" vertical="center"/>
    </xf>
    <xf numFmtId="14" fontId="19" fillId="34" borderId="50" xfId="0" applyNumberFormat="1" applyFont="1" applyFill="1" applyBorder="1" applyAlignment="1">
      <alignment horizontal="center" vertical="center"/>
    </xf>
    <xf numFmtId="14" fontId="19" fillId="34" borderId="51" xfId="0" applyNumberFormat="1" applyFont="1" applyFill="1" applyBorder="1" applyAlignment="1">
      <alignment horizontal="center" vertical="center"/>
    </xf>
    <xf numFmtId="14" fontId="19" fillId="34" borderId="0" xfId="0" applyNumberFormat="1" applyFont="1" applyFill="1" applyAlignment="1">
      <alignment horizontal="center" vertical="center"/>
    </xf>
    <xf numFmtId="14" fontId="19" fillId="34" borderId="37" xfId="0" applyNumberFormat="1" applyFont="1" applyFill="1" applyBorder="1" applyAlignment="1">
      <alignment horizontal="center" vertical="center"/>
    </xf>
    <xf numFmtId="14" fontId="19" fillId="34" borderId="35" xfId="0" applyNumberFormat="1" applyFont="1" applyFill="1" applyBorder="1" applyAlignment="1">
      <alignment horizontal="center" vertical="center"/>
    </xf>
    <xf numFmtId="0" fontId="19" fillId="35" borderId="0" xfId="0" applyFont="1" applyFill="1"/>
    <xf numFmtId="14" fontId="19" fillId="34" borderId="30" xfId="0" applyNumberFormat="1" applyFont="1" applyFill="1" applyBorder="1" applyAlignment="1">
      <alignment horizontal="center" vertical="center"/>
    </xf>
    <xf numFmtId="14" fontId="19" fillId="34" borderId="33" xfId="0" applyNumberFormat="1" applyFont="1" applyFill="1" applyBorder="1" applyAlignment="1">
      <alignment horizontal="center" vertical="center"/>
    </xf>
    <xf numFmtId="14" fontId="19" fillId="34" borderId="38" xfId="0" applyNumberFormat="1" applyFont="1" applyFill="1" applyBorder="1" applyAlignment="1">
      <alignment horizontal="center" vertical="center"/>
    </xf>
    <xf numFmtId="14" fontId="25" fillId="34" borderId="38" xfId="0" applyNumberFormat="1" applyFont="1" applyFill="1" applyBorder="1" applyAlignment="1">
      <alignment horizontal="center" vertical="center"/>
    </xf>
    <xf numFmtId="14" fontId="19" fillId="34" borderId="39" xfId="0" applyNumberFormat="1" applyFont="1" applyFill="1" applyBorder="1" applyAlignment="1">
      <alignment horizontal="center" vertical="center"/>
    </xf>
    <xf numFmtId="0" fontId="19" fillId="34" borderId="38" xfId="0" applyFont="1" applyFill="1" applyBorder="1" applyAlignment="1">
      <alignment horizontal="left"/>
    </xf>
    <xf numFmtId="0" fontId="19" fillId="34" borderId="23" xfId="0" applyFont="1" applyFill="1" applyBorder="1" applyAlignment="1">
      <alignment horizontal="left"/>
    </xf>
    <xf numFmtId="14" fontId="19" fillId="34" borderId="26" xfId="0" applyNumberFormat="1" applyFont="1" applyFill="1" applyBorder="1" applyAlignment="1">
      <alignment horizontal="center" vertical="center"/>
    </xf>
    <xf numFmtId="0" fontId="25" fillId="35" borderId="0" xfId="0" applyFont="1" applyFill="1" applyAlignment="1">
      <alignment horizontal="left" vertical="center"/>
    </xf>
    <xf numFmtId="164" fontId="19" fillId="0" borderId="0" xfId="0" applyNumberFormat="1" applyFont="1" applyAlignment="1"/>
    <xf numFmtId="171" fontId="25" fillId="0" borderId="0" xfId="0" applyNumberFormat="1" applyFont="1" applyAlignment="1">
      <alignment horizontal="center" vertical="center"/>
    </xf>
    <xf numFmtId="167" fontId="25" fillId="34" borderId="22" xfId="0" applyNumberFormat="1" applyFont="1" applyFill="1" applyBorder="1" applyAlignment="1">
      <alignment horizontal="center" vertical="center"/>
    </xf>
    <xf numFmtId="168" fontId="25" fillId="34" borderId="22" xfId="0" applyNumberFormat="1" applyFont="1" applyFill="1" applyBorder="1" applyAlignment="1">
      <alignment horizontal="center" vertical="center"/>
    </xf>
    <xf numFmtId="169" fontId="25" fillId="34" borderId="22" xfId="0" applyNumberFormat="1" applyFont="1" applyFill="1" applyBorder="1" applyAlignment="1">
      <alignment horizontal="center" vertical="center"/>
    </xf>
    <xf numFmtId="169" fontId="25" fillId="34" borderId="29" xfId="0" applyNumberFormat="1" applyFont="1" applyFill="1" applyBorder="1" applyAlignment="1">
      <alignment horizontal="center" vertical="center"/>
    </xf>
    <xf numFmtId="169" fontId="25" fillId="34" borderId="26" xfId="0" applyNumberFormat="1" applyFont="1" applyFill="1" applyBorder="1" applyAlignment="1">
      <alignment horizontal="center" vertical="center"/>
    </xf>
    <xf numFmtId="169" fontId="25" fillId="34" borderId="35" xfId="0" applyNumberFormat="1" applyFont="1" applyFill="1" applyBorder="1" applyAlignment="1">
      <alignment horizontal="center" vertical="center"/>
    </xf>
    <xf numFmtId="171" fontId="24" fillId="34" borderId="24" xfId="0" applyNumberFormat="1" applyFont="1" applyFill="1" applyBorder="1" applyAlignment="1">
      <alignment horizontal="center" vertical="center"/>
    </xf>
    <xf numFmtId="49" fontId="25" fillId="34" borderId="22" xfId="0" applyNumberFormat="1" applyFont="1" applyFill="1" applyBorder="1" applyAlignment="1">
      <alignment horizontal="left" vertical="center"/>
    </xf>
    <xf numFmtId="169" fontId="19" fillId="34" borderId="36" xfId="0" applyNumberFormat="1" applyFont="1" applyFill="1" applyBorder="1" applyAlignment="1">
      <alignment horizontal="center" vertical="center"/>
    </xf>
    <xf numFmtId="169" fontId="25" fillId="34" borderId="36" xfId="0" applyNumberFormat="1" applyFont="1" applyFill="1" applyBorder="1" applyAlignment="1">
      <alignment horizontal="center" vertical="center"/>
    </xf>
    <xf numFmtId="169" fontId="19" fillId="34" borderId="37" xfId="0" applyNumberFormat="1" applyFont="1" applyFill="1" applyBorder="1" applyAlignment="1">
      <alignment horizontal="center" vertical="center"/>
    </xf>
    <xf numFmtId="0" fontId="19" fillId="34" borderId="30" xfId="0" applyFont="1" applyFill="1" applyBorder="1" applyAlignment="1"/>
    <xf numFmtId="14" fontId="19" fillId="34" borderId="30" xfId="0" applyNumberFormat="1" applyFont="1" applyFill="1" applyBorder="1" applyAlignment="1">
      <alignment horizontal="center"/>
    </xf>
    <xf numFmtId="14" fontId="19" fillId="34" borderId="33" xfId="0" applyNumberFormat="1" applyFont="1" applyFill="1" applyBorder="1" applyAlignment="1">
      <alignment horizontal="center"/>
    </xf>
    <xf numFmtId="2" fontId="19" fillId="34" borderId="23" xfId="0" applyNumberFormat="1" applyFont="1" applyFill="1" applyBorder="1" applyAlignment="1">
      <alignment horizontal="center" vertical="center"/>
    </xf>
    <xf numFmtId="0" fontId="25" fillId="34" borderId="22" xfId="0" applyFont="1" applyFill="1" applyBorder="1" applyAlignment="1">
      <alignment horizontal="left"/>
    </xf>
    <xf numFmtId="14" fontId="25" fillId="34" borderId="22" xfId="0" applyNumberFormat="1" applyFont="1" applyFill="1" applyBorder="1" applyAlignment="1">
      <alignment horizontal="center" vertical="center"/>
    </xf>
    <xf numFmtId="14" fontId="19" fillId="34" borderId="24" xfId="0" applyNumberFormat="1" applyFont="1" applyFill="1" applyBorder="1" applyAlignment="1">
      <alignment horizontal="center" vertical="center"/>
    </xf>
    <xf numFmtId="2" fontId="19" fillId="34" borderId="14" xfId="0" applyNumberFormat="1" applyFont="1" applyFill="1" applyBorder="1" applyAlignment="1">
      <alignment horizontal="center" vertical="center"/>
    </xf>
    <xf numFmtId="0" fontId="25" fillId="34" borderId="14" xfId="0" applyFont="1" applyFill="1" applyBorder="1" applyAlignment="1">
      <alignment horizontal="left"/>
    </xf>
    <xf numFmtId="0" fontId="25" fillId="34" borderId="36" xfId="0" applyFont="1" applyFill="1" applyBorder="1" applyAlignment="1">
      <alignment horizontal="left"/>
    </xf>
    <xf numFmtId="14" fontId="25" fillId="34" borderId="36" xfId="0" applyNumberFormat="1" applyFont="1" applyFill="1" applyBorder="1" applyAlignment="1">
      <alignment horizontal="center" vertical="center"/>
    </xf>
    <xf numFmtId="0" fontId="25" fillId="34" borderId="38" xfId="0" applyFont="1" applyFill="1" applyBorder="1" applyAlignment="1">
      <alignment horizontal="left"/>
    </xf>
    <xf numFmtId="164" fontId="25" fillId="0" borderId="0" xfId="0" applyNumberFormat="1" applyFont="1" applyAlignment="1">
      <alignment vertical="center"/>
    </xf>
    <xf numFmtId="165" fontId="25" fillId="0" borderId="0" xfId="0" applyNumberFormat="1" applyFont="1" applyAlignment="1">
      <alignment horizontal="center" vertical="center"/>
    </xf>
    <xf numFmtId="0" fontId="19" fillId="0" borderId="47" xfId="0" applyFont="1" applyBorder="1" applyAlignment="1">
      <alignment horizontal="center"/>
    </xf>
    <xf numFmtId="165" fontId="19" fillId="0" borderId="47" xfId="0" applyNumberFormat="1" applyFont="1" applyBorder="1" applyAlignment="1">
      <alignment horizontal="center"/>
    </xf>
    <xf numFmtId="0" fontId="19" fillId="0" borderId="47" xfId="0" applyFont="1" applyBorder="1"/>
    <xf numFmtId="0" fontId="19" fillId="0" borderId="47" xfId="0" applyFont="1" applyBorder="1" applyAlignment="1">
      <alignment horizontal="left"/>
    </xf>
    <xf numFmtId="0" fontId="23" fillId="0" borderId="0" xfId="0" applyFont="1" applyAlignment="1">
      <alignment horizontal="left" vertical="center" wrapText="1"/>
    </xf>
    <xf numFmtId="0" fontId="23" fillId="0" borderId="17" xfId="0" applyFont="1" applyBorder="1" applyAlignment="1">
      <alignment horizontal="left" vertical="center" wrapText="1"/>
    </xf>
    <xf numFmtId="169" fontId="25" fillId="34" borderId="31" xfId="0" applyNumberFormat="1" applyFont="1" applyFill="1" applyBorder="1" applyAlignment="1">
      <alignment horizontal="center" vertical="center"/>
    </xf>
    <xf numFmtId="170" fontId="25" fillId="34" borderId="23" xfId="0" applyNumberFormat="1" applyFont="1" applyFill="1" applyBorder="1" applyAlignment="1">
      <alignment horizontal="left" vertical="center"/>
    </xf>
    <xf numFmtId="166" fontId="19" fillId="34" borderId="36" xfId="0" applyNumberFormat="1" applyFont="1" applyFill="1" applyBorder="1" applyAlignment="1">
      <alignment vertical="center"/>
    </xf>
    <xf numFmtId="166" fontId="25" fillId="34" borderId="36" xfId="0" applyNumberFormat="1" applyFont="1" applyFill="1" applyBorder="1" applyAlignment="1">
      <alignment vertical="center"/>
    </xf>
    <xf numFmtId="14" fontId="19" fillId="34" borderId="38" xfId="0" applyNumberFormat="1" applyFont="1" applyFill="1" applyBorder="1" applyAlignment="1">
      <alignment horizontal="center"/>
    </xf>
    <xf numFmtId="14" fontId="19" fillId="34" borderId="39" xfId="0" applyNumberFormat="1" applyFont="1" applyFill="1" applyBorder="1" applyAlignment="1">
      <alignment horizontal="center"/>
    </xf>
    <xf numFmtId="14" fontId="25" fillId="34" borderId="34" xfId="0" applyNumberFormat="1" applyFont="1" applyFill="1" applyBorder="1" applyAlignment="1">
      <alignment horizontal="center" vertical="center"/>
    </xf>
    <xf numFmtId="0" fontId="19" fillId="34" borderId="38" xfId="0" applyFont="1" applyFill="1" applyBorder="1" applyAlignment="1"/>
    <xf numFmtId="0" fontId="19" fillId="34" borderId="23" xfId="0" applyFont="1" applyFill="1" applyBorder="1" applyAlignment="1"/>
    <xf numFmtId="167" fontId="25" fillId="0" borderId="0" xfId="0" applyNumberFormat="1" applyFont="1" applyAlignment="1">
      <alignment horizontal="left" vertical="center"/>
    </xf>
    <xf numFmtId="2" fontId="25" fillId="0" borderId="0" xfId="0" applyNumberFormat="1" applyFont="1" applyAlignment="1">
      <alignment horizontal="left" vertical="center"/>
    </xf>
    <xf numFmtId="167" fontId="19" fillId="0" borderId="0" xfId="0" applyNumberFormat="1" applyFont="1" applyAlignment="1">
      <alignment horizontal="center"/>
    </xf>
    <xf numFmtId="166" fontId="25" fillId="0" borderId="0" xfId="0" applyNumberFormat="1" applyFont="1"/>
    <xf numFmtId="0" fontId="19" fillId="34" borderId="24" xfId="0" applyFont="1" applyFill="1" applyBorder="1" applyAlignment="1">
      <alignment horizontal="center" vertical="center"/>
    </xf>
    <xf numFmtId="170" fontId="19" fillId="34" borderId="36" xfId="0" applyNumberFormat="1" applyFont="1" applyFill="1" applyBorder="1" applyAlignment="1">
      <alignment horizontal="left" vertical="center"/>
    </xf>
    <xf numFmtId="170" fontId="25" fillId="34" borderId="36" xfId="0" applyNumberFormat="1" applyFont="1" applyFill="1" applyBorder="1" applyAlignment="1">
      <alignment horizontal="left" vertical="center"/>
    </xf>
    <xf numFmtId="166" fontId="19" fillId="34" borderId="36" xfId="0" applyNumberFormat="1" applyFont="1" applyFill="1" applyBorder="1" applyAlignment="1">
      <alignment horizontal="center" vertical="center"/>
    </xf>
    <xf numFmtId="166" fontId="25" fillId="34" borderId="36" xfId="0" applyNumberFormat="1" applyFont="1" applyFill="1" applyBorder="1" applyAlignment="1">
      <alignment horizontal="center" vertical="center"/>
    </xf>
    <xf numFmtId="168" fontId="25" fillId="34" borderId="36" xfId="0" applyNumberFormat="1" applyFont="1" applyFill="1" applyBorder="1" applyAlignment="1">
      <alignment vertical="center"/>
    </xf>
    <xf numFmtId="171" fontId="19" fillId="34" borderId="38" xfId="0" applyNumberFormat="1" applyFont="1" applyFill="1" applyBorder="1" applyAlignment="1">
      <alignment horizontal="left" vertical="center"/>
    </xf>
    <xf numFmtId="171" fontId="19" fillId="34" borderId="14" xfId="0" applyNumberFormat="1" applyFont="1" applyFill="1" applyBorder="1" applyAlignment="1">
      <alignment horizontal="left"/>
    </xf>
    <xf numFmtId="171" fontId="19" fillId="34" borderId="31" xfId="0" applyNumberFormat="1" applyFont="1" applyFill="1" applyBorder="1" applyAlignment="1">
      <alignment horizontal="left"/>
    </xf>
    <xf numFmtId="171" fontId="19" fillId="34" borderId="31" xfId="0" applyNumberFormat="1" applyFont="1" applyFill="1" applyBorder="1" applyAlignment="1">
      <alignment horizontal="center" vertical="center"/>
    </xf>
    <xf numFmtId="171" fontId="19" fillId="34" borderId="32" xfId="0" applyNumberFormat="1" applyFont="1" applyFill="1" applyBorder="1" applyAlignment="1">
      <alignment horizontal="center" vertical="center"/>
    </xf>
    <xf numFmtId="164" fontId="24" fillId="34" borderId="13" xfId="0" applyNumberFormat="1" applyFont="1" applyFill="1" applyBorder="1" applyAlignment="1">
      <alignment vertical="center"/>
    </xf>
    <xf numFmtId="170" fontId="24" fillId="34" borderId="14" xfId="0" applyNumberFormat="1" applyFont="1" applyFill="1" applyBorder="1" applyAlignment="1">
      <alignment horizontal="left" vertical="center"/>
    </xf>
    <xf numFmtId="171" fontId="24" fillId="34" borderId="31" xfId="0" applyNumberFormat="1" applyFont="1" applyFill="1" applyBorder="1" applyAlignment="1">
      <alignment horizontal="left"/>
    </xf>
    <xf numFmtId="171" fontId="24" fillId="34" borderId="31" xfId="0" applyNumberFormat="1" applyFont="1" applyFill="1" applyBorder="1" applyAlignment="1">
      <alignment horizontal="center" vertical="center"/>
    </xf>
    <xf numFmtId="171" fontId="24" fillId="34" borderId="26" xfId="0" applyNumberFormat="1" applyFont="1" applyFill="1" applyBorder="1" applyAlignment="1">
      <alignment horizontal="center" vertical="center"/>
    </xf>
    <xf numFmtId="14" fontId="19" fillId="34" borderId="23" xfId="0" applyNumberFormat="1" applyFont="1" applyFill="1" applyBorder="1" applyAlignment="1">
      <alignment horizontal="center"/>
    </xf>
    <xf numFmtId="14" fontId="19" fillId="34" borderId="26" xfId="0" applyNumberFormat="1" applyFont="1" applyFill="1" applyBorder="1" applyAlignment="1">
      <alignment horizontal="center"/>
    </xf>
    <xf numFmtId="164" fontId="19" fillId="34" borderId="20" xfId="0" applyNumberFormat="1" applyFont="1" applyFill="1" applyBorder="1" applyAlignment="1">
      <alignment horizontal="center" vertical="center"/>
    </xf>
    <xf numFmtId="0" fontId="19" fillId="34" borderId="14" xfId="0" applyNumberFormat="1" applyFont="1" applyFill="1" applyBorder="1" applyAlignment="1">
      <alignment horizontal="center" vertical="center"/>
    </xf>
    <xf numFmtId="14" fontId="19" fillId="34" borderId="14" xfId="0" applyNumberFormat="1" applyFont="1" applyFill="1" applyBorder="1" applyAlignment="1"/>
    <xf numFmtId="14" fontId="19" fillId="34" borderId="17" xfId="0" applyNumberFormat="1" applyFont="1" applyFill="1" applyBorder="1" applyAlignment="1"/>
    <xf numFmtId="14" fontId="19" fillId="34" borderId="30" xfId="0" applyNumberFormat="1" applyFont="1" applyFill="1" applyBorder="1" applyAlignment="1"/>
    <xf numFmtId="14" fontId="19" fillId="34" borderId="33" xfId="0" applyNumberFormat="1" applyFont="1" applyFill="1" applyBorder="1" applyAlignment="1"/>
    <xf numFmtId="14" fontId="19" fillId="34" borderId="31" xfId="0" applyNumberFormat="1" applyFont="1" applyFill="1" applyBorder="1" applyAlignment="1"/>
    <xf numFmtId="14" fontId="19" fillId="34" borderId="32" xfId="0" applyNumberFormat="1" applyFont="1" applyFill="1" applyBorder="1" applyAlignment="1"/>
    <xf numFmtId="14" fontId="19" fillId="34" borderId="28" xfId="0" applyNumberFormat="1" applyFont="1" applyFill="1" applyBorder="1" applyAlignment="1"/>
    <xf numFmtId="14" fontId="19" fillId="34" borderId="29" xfId="0" applyNumberFormat="1" applyFont="1" applyFill="1" applyBorder="1" applyAlignment="1"/>
    <xf numFmtId="14" fontId="19" fillId="34" borderId="23" xfId="0" applyNumberFormat="1" applyFont="1" applyFill="1" applyBorder="1" applyAlignment="1"/>
    <xf numFmtId="14" fontId="19" fillId="34" borderId="26" xfId="0" applyNumberFormat="1" applyFont="1" applyFill="1" applyBorder="1" applyAlignment="1"/>
    <xf numFmtId="164" fontId="24" fillId="34" borderId="25" xfId="0" applyNumberFormat="1" applyFont="1" applyFill="1" applyBorder="1" applyAlignment="1">
      <alignment horizontal="center" vertical="center"/>
    </xf>
    <xf numFmtId="170" fontId="24" fillId="34" borderId="23" xfId="0" applyNumberFormat="1" applyFont="1" applyFill="1" applyBorder="1" applyAlignment="1">
      <alignment horizontal="left" vertical="center"/>
    </xf>
    <xf numFmtId="0" fontId="19" fillId="34" borderId="23" xfId="0" applyNumberFormat="1" applyFont="1" applyFill="1" applyBorder="1" applyAlignment="1">
      <alignment horizontal="center" vertical="center"/>
    </xf>
    <xf numFmtId="171" fontId="24" fillId="34" borderId="22" xfId="0" applyNumberFormat="1" applyFont="1" applyFill="1" applyBorder="1" applyAlignment="1">
      <alignment horizontal="center" vertical="center"/>
    </xf>
    <xf numFmtId="170" fontId="25" fillId="34" borderId="13" xfId="0" applyNumberFormat="1" applyFont="1" applyFill="1" applyBorder="1" applyAlignment="1">
      <alignment horizontal="left" vertical="center"/>
    </xf>
    <xf numFmtId="0" fontId="19" fillId="34" borderId="12" xfId="0" applyFont="1" applyFill="1" applyBorder="1" applyAlignment="1">
      <alignment horizontal="left"/>
    </xf>
    <xf numFmtId="14" fontId="19" fillId="34" borderId="18" xfId="0" applyNumberFormat="1" applyFont="1" applyFill="1" applyBorder="1" applyAlignment="1">
      <alignment horizontal="center" vertical="center"/>
    </xf>
    <xf numFmtId="14" fontId="19" fillId="34" borderId="60" xfId="0" applyNumberFormat="1" applyFont="1" applyFill="1" applyBorder="1" applyAlignment="1">
      <alignment horizontal="center" vertical="center"/>
    </xf>
    <xf numFmtId="14" fontId="19" fillId="34" borderId="62" xfId="0" applyNumberFormat="1" applyFont="1" applyFill="1" applyBorder="1" applyAlignment="1">
      <alignment horizontal="center" vertical="center"/>
    </xf>
    <xf numFmtId="14" fontId="19" fillId="34" borderId="63" xfId="0" applyNumberFormat="1" applyFont="1" applyFill="1" applyBorder="1" applyAlignment="1">
      <alignment horizontal="center" vertical="center"/>
    </xf>
    <xf numFmtId="14" fontId="19" fillId="34" borderId="64" xfId="0" applyNumberFormat="1" applyFont="1" applyFill="1" applyBorder="1" applyAlignment="1">
      <alignment horizontal="center" vertical="center"/>
    </xf>
    <xf numFmtId="14" fontId="19" fillId="34" borderId="65" xfId="0" applyNumberFormat="1" applyFont="1" applyFill="1" applyBorder="1" applyAlignment="1">
      <alignment horizontal="center" vertical="center"/>
    </xf>
    <xf numFmtId="164" fontId="25" fillId="34" borderId="46" xfId="0" applyNumberFormat="1" applyFont="1" applyFill="1" applyBorder="1" applyAlignment="1">
      <alignment horizontal="center"/>
    </xf>
    <xf numFmtId="164" fontId="25" fillId="34" borderId="42" xfId="0" applyNumberFormat="1" applyFont="1" applyFill="1" applyBorder="1" applyAlignment="1">
      <alignment horizontal="center"/>
    </xf>
    <xf numFmtId="2" fontId="19" fillId="34" borderId="36" xfId="0" applyNumberFormat="1" applyFont="1" applyFill="1" applyBorder="1" applyAlignment="1">
      <alignment horizontal="center" vertical="center"/>
    </xf>
    <xf numFmtId="164" fontId="19" fillId="34" borderId="21" xfId="0" applyNumberFormat="1" applyFont="1" applyFill="1" applyBorder="1" applyAlignment="1">
      <alignment horizontal="center" vertical="center"/>
    </xf>
    <xf numFmtId="170" fontId="25" fillId="34" borderId="22" xfId="0" applyNumberFormat="1" applyFont="1" applyFill="1" applyBorder="1" applyAlignment="1">
      <alignment horizontal="left" vertical="center"/>
    </xf>
    <xf numFmtId="0" fontId="19" fillId="34" borderId="22" xfId="0" applyNumberFormat="1" applyFont="1" applyFill="1" applyBorder="1" applyAlignment="1">
      <alignment horizontal="center" vertical="center"/>
    </xf>
    <xf numFmtId="2" fontId="19" fillId="34" borderId="22" xfId="0" applyNumberFormat="1" applyFont="1" applyFill="1" applyBorder="1" applyAlignment="1">
      <alignment horizontal="center" vertical="center"/>
    </xf>
    <xf numFmtId="2" fontId="19" fillId="34" borderId="14" xfId="0" applyNumberFormat="1" applyFont="1" applyFill="1" applyBorder="1" applyAlignment="1">
      <alignment horizontal="left" vertical="center"/>
    </xf>
    <xf numFmtId="2" fontId="19" fillId="34" borderId="23" xfId="0" applyNumberFormat="1" applyFont="1" applyFill="1" applyBorder="1" applyAlignment="1">
      <alignment horizontal="left" vertical="center"/>
    </xf>
    <xf numFmtId="0" fontId="19" fillId="34" borderId="14" xfId="0" applyNumberFormat="1" applyFont="1" applyFill="1" applyBorder="1" applyAlignment="1">
      <alignment horizontal="left" vertical="center"/>
    </xf>
    <xf numFmtId="0" fontId="19" fillId="34" borderId="36" xfId="0" applyFont="1" applyFill="1" applyBorder="1" applyAlignment="1">
      <alignment horizontal="center"/>
    </xf>
    <xf numFmtId="0" fontId="19" fillId="34" borderId="31" xfId="0" applyFont="1" applyFill="1" applyBorder="1" applyAlignment="1"/>
    <xf numFmtId="14" fontId="19" fillId="34" borderId="31" xfId="0" applyNumberFormat="1" applyFont="1" applyFill="1" applyBorder="1" applyAlignment="1">
      <alignment horizontal="center"/>
    </xf>
    <xf numFmtId="14" fontId="19" fillId="34" borderId="32" xfId="0" applyNumberFormat="1" applyFont="1" applyFill="1" applyBorder="1" applyAlignment="1">
      <alignment horizontal="center"/>
    </xf>
    <xf numFmtId="0" fontId="19" fillId="34" borderId="22" xfId="0" applyFont="1" applyFill="1" applyBorder="1" applyAlignment="1"/>
    <xf numFmtId="0" fontId="19" fillId="34" borderId="31" xfId="0" applyFont="1" applyFill="1" applyBorder="1" applyAlignment="1">
      <alignment horizontal="left"/>
    </xf>
    <xf numFmtId="14" fontId="19" fillId="34" borderId="31" xfId="0" applyNumberFormat="1" applyFont="1" applyFill="1" applyBorder="1" applyAlignment="1">
      <alignment horizontal="center" vertical="center"/>
    </xf>
    <xf numFmtId="14" fontId="19" fillId="34" borderId="32" xfId="0" applyNumberFormat="1" applyFont="1" applyFill="1" applyBorder="1" applyAlignment="1">
      <alignment horizontal="center" vertical="center"/>
    </xf>
    <xf numFmtId="0" fontId="19" fillId="34" borderId="51" xfId="0" applyFont="1" applyFill="1" applyBorder="1" applyAlignment="1">
      <alignment horizontal="left" vertical="center"/>
    </xf>
    <xf numFmtId="171" fontId="19" fillId="34" borderId="66" xfId="0" applyNumberFormat="1" applyFont="1" applyFill="1" applyBorder="1" applyAlignment="1">
      <alignment horizontal="center" vertical="center"/>
    </xf>
    <xf numFmtId="171" fontId="19" fillId="34" borderId="20" xfId="0" applyNumberFormat="1" applyFont="1" applyFill="1" applyBorder="1" applyAlignment="1">
      <alignment horizontal="center" vertical="center"/>
    </xf>
    <xf numFmtId="170" fontId="25" fillId="34" borderId="38" xfId="0" applyNumberFormat="1" applyFont="1" applyFill="1" applyBorder="1" applyAlignment="1">
      <alignment horizontal="left" vertical="center"/>
    </xf>
    <xf numFmtId="170" fontId="25" fillId="34" borderId="39" xfId="0" applyNumberFormat="1" applyFont="1" applyFill="1" applyBorder="1" applyAlignment="1">
      <alignment horizontal="left" vertical="center"/>
    </xf>
    <xf numFmtId="164" fontId="19" fillId="0" borderId="0" xfId="0" applyNumberFormat="1" applyFont="1" applyBorder="1" applyAlignment="1">
      <alignment horizontal="center" vertical="center"/>
    </xf>
    <xf numFmtId="0" fontId="25" fillId="0" borderId="0" xfId="0" applyFont="1" applyBorder="1" applyAlignment="1">
      <alignment horizontal="left" vertical="center"/>
    </xf>
    <xf numFmtId="0" fontId="25" fillId="0" borderId="0" xfId="0" applyFont="1" applyBorder="1" applyAlignment="1">
      <alignment horizontal="center" vertical="center"/>
    </xf>
    <xf numFmtId="167" fontId="25" fillId="0" borderId="0" xfId="0" applyNumberFormat="1" applyFont="1" applyBorder="1" applyAlignment="1">
      <alignment horizontal="center" vertical="center"/>
    </xf>
    <xf numFmtId="2" fontId="25" fillId="0" borderId="0" xfId="0" applyNumberFormat="1" applyFont="1" applyBorder="1" applyAlignment="1">
      <alignment horizontal="center" vertical="center"/>
    </xf>
    <xf numFmtId="0" fontId="25" fillId="0" borderId="0" xfId="0" applyFont="1" applyBorder="1" applyAlignment="1">
      <alignment vertical="center"/>
    </xf>
    <xf numFmtId="169" fontId="19" fillId="34" borderId="51" xfId="0" applyNumberFormat="1" applyFont="1" applyFill="1" applyBorder="1" applyAlignment="1">
      <alignment horizontal="center" vertical="center"/>
    </xf>
    <xf numFmtId="169" fontId="19" fillId="34" borderId="12" xfId="0" applyNumberFormat="1" applyFont="1" applyFill="1" applyBorder="1" applyAlignment="1">
      <alignment horizontal="center" vertical="center"/>
    </xf>
    <xf numFmtId="0" fontId="19" fillId="37" borderId="0" xfId="0" applyFont="1" applyFill="1" applyBorder="1" applyAlignment="1">
      <alignment horizontal="left" vertical="center"/>
    </xf>
    <xf numFmtId="164" fontId="30" fillId="0" borderId="0" xfId="0" applyNumberFormat="1" applyFont="1" applyAlignment="1">
      <alignment horizontal="left" vertical="center" wrapText="1"/>
    </xf>
    <xf numFmtId="0" fontId="19" fillId="34" borderId="66" xfId="0" applyFont="1" applyFill="1" applyBorder="1" applyAlignment="1">
      <alignment horizontal="left"/>
    </xf>
    <xf numFmtId="14" fontId="19" fillId="34" borderId="66" xfId="0" applyNumberFormat="1" applyFont="1" applyFill="1" applyBorder="1" applyAlignment="1">
      <alignment horizontal="center"/>
    </xf>
    <xf numFmtId="0" fontId="19" fillId="34" borderId="77" xfId="0" applyFont="1" applyFill="1" applyBorder="1" applyAlignment="1">
      <alignment horizontal="left"/>
    </xf>
    <xf numFmtId="14" fontId="19" fillId="34" borderId="77" xfId="0" applyNumberFormat="1" applyFont="1" applyFill="1" applyBorder="1" applyAlignment="1">
      <alignment horizontal="center"/>
    </xf>
    <xf numFmtId="14" fontId="19" fillId="34" borderId="78" xfId="0" applyNumberFormat="1" applyFont="1" applyFill="1" applyBorder="1" applyAlignment="1">
      <alignment horizontal="center"/>
    </xf>
    <xf numFmtId="14" fontId="19" fillId="34" borderId="80" xfId="0" applyNumberFormat="1" applyFont="1" applyFill="1" applyBorder="1" applyAlignment="1">
      <alignment horizontal="center"/>
    </xf>
    <xf numFmtId="0" fontId="19" fillId="37" borderId="0" xfId="0" applyFont="1" applyFill="1" applyBorder="1" applyAlignment="1">
      <alignment horizontal="center" vertical="center"/>
    </xf>
    <xf numFmtId="167" fontId="19" fillId="0" borderId="0" xfId="0" applyNumberFormat="1" applyFont="1" applyBorder="1" applyAlignment="1">
      <alignment horizontal="center" vertical="center"/>
    </xf>
    <xf numFmtId="0" fontId="19" fillId="0" borderId="0" xfId="0" applyFont="1" applyBorder="1" applyAlignment="1">
      <alignment horizontal="center" vertical="center"/>
    </xf>
    <xf numFmtId="164" fontId="31" fillId="0" borderId="0" xfId="0" applyNumberFormat="1" applyFont="1" applyAlignment="1">
      <alignment vertical="center"/>
    </xf>
    <xf numFmtId="0" fontId="34" fillId="0" borderId="0" xfId="0" applyFont="1" applyAlignment="1">
      <alignment vertical="top"/>
    </xf>
    <xf numFmtId="0" fontId="34" fillId="0" borderId="0" xfId="0" applyNumberFormat="1" applyFont="1" applyAlignment="1">
      <alignment vertical="center"/>
    </xf>
    <xf numFmtId="0" fontId="34" fillId="0" borderId="0" xfId="0" applyFont="1" applyAlignment="1">
      <alignment vertical="center"/>
    </xf>
    <xf numFmtId="0" fontId="19" fillId="34" borderId="70" xfId="0" applyFont="1" applyFill="1" applyBorder="1" applyAlignment="1">
      <alignment horizontal="left"/>
    </xf>
    <xf numFmtId="14" fontId="19" fillId="34" borderId="70" xfId="0" applyNumberFormat="1" applyFont="1" applyFill="1" applyBorder="1" applyAlignment="1">
      <alignment horizontal="center"/>
    </xf>
    <xf numFmtId="14" fontId="19" fillId="34" borderId="85" xfId="0" applyNumberFormat="1" applyFont="1" applyFill="1" applyBorder="1" applyAlignment="1">
      <alignment horizontal="center"/>
    </xf>
    <xf numFmtId="14" fontId="19" fillId="38" borderId="77" xfId="0" applyNumberFormat="1" applyFont="1" applyFill="1" applyBorder="1" applyAlignment="1">
      <alignment horizontal="center" vertical="center"/>
    </xf>
    <xf numFmtId="14" fontId="19" fillId="38" borderId="78" xfId="0" applyNumberFormat="1" applyFont="1" applyFill="1" applyBorder="1" applyAlignment="1">
      <alignment horizontal="center" vertical="center"/>
    </xf>
    <xf numFmtId="14" fontId="19" fillId="38" borderId="66" xfId="0" applyNumberFormat="1" applyFont="1" applyFill="1" applyBorder="1" applyAlignment="1">
      <alignment horizontal="center" vertical="center"/>
    </xf>
    <xf numFmtId="14" fontId="19" fillId="38" borderId="80" xfId="0" applyNumberFormat="1" applyFont="1" applyFill="1" applyBorder="1" applyAlignment="1">
      <alignment horizontal="center" vertical="center"/>
    </xf>
    <xf numFmtId="0" fontId="19" fillId="34" borderId="86" xfId="0" applyFont="1" applyFill="1" applyBorder="1" applyAlignment="1">
      <alignment horizontal="left"/>
    </xf>
    <xf numFmtId="14" fontId="19" fillId="38" borderId="86" xfId="0" applyNumberFormat="1" applyFont="1" applyFill="1" applyBorder="1" applyAlignment="1">
      <alignment horizontal="center" vertical="center"/>
    </xf>
    <xf numFmtId="14" fontId="19" fillId="38" borderId="65" xfId="0" applyNumberFormat="1" applyFont="1" applyFill="1" applyBorder="1" applyAlignment="1">
      <alignment horizontal="center" vertical="center"/>
    </xf>
    <xf numFmtId="2" fontId="19" fillId="0" borderId="0" xfId="0" applyNumberFormat="1" applyFont="1" applyFill="1" applyBorder="1" applyAlignment="1">
      <alignment horizontal="center" vertical="center"/>
    </xf>
    <xf numFmtId="14" fontId="19" fillId="34" borderId="66" xfId="0" applyNumberFormat="1" applyFont="1" applyFill="1" applyBorder="1" applyAlignment="1">
      <alignment horizontal="left"/>
    </xf>
    <xf numFmtId="0" fontId="19" fillId="34" borderId="82" xfId="0" applyFont="1" applyFill="1" applyBorder="1" applyAlignment="1"/>
    <xf numFmtId="14" fontId="19" fillId="34" borderId="77" xfId="0" applyNumberFormat="1" applyFont="1" applyFill="1" applyBorder="1" applyAlignment="1">
      <alignment horizontal="left"/>
    </xf>
    <xf numFmtId="14" fontId="19" fillId="34" borderId="82" xfId="0" applyNumberFormat="1" applyFont="1" applyFill="1" applyBorder="1" applyAlignment="1">
      <alignment horizontal="left"/>
    </xf>
    <xf numFmtId="14" fontId="19" fillId="34" borderId="82" xfId="0" applyNumberFormat="1" applyFont="1" applyFill="1" applyBorder="1" applyAlignment="1">
      <alignment horizontal="center"/>
    </xf>
    <xf numFmtId="0" fontId="19" fillId="0" borderId="0" xfId="0" applyFont="1" applyBorder="1"/>
    <xf numFmtId="0" fontId="24" fillId="0" borderId="0" xfId="0" applyFont="1" applyBorder="1" applyAlignment="1"/>
    <xf numFmtId="164" fontId="20" fillId="37" borderId="0" xfId="0" applyNumberFormat="1" applyFont="1" applyFill="1" applyBorder="1"/>
    <xf numFmtId="169" fontId="19" fillId="0" borderId="0" xfId="0" applyNumberFormat="1" applyFont="1"/>
    <xf numFmtId="14" fontId="19" fillId="0" borderId="0" xfId="0" applyNumberFormat="1" applyFont="1"/>
    <xf numFmtId="164" fontId="19" fillId="0" borderId="0" xfId="0" applyNumberFormat="1" applyFont="1" applyFill="1" applyBorder="1" applyAlignment="1">
      <alignment vertical="center"/>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xf>
    <xf numFmtId="167" fontId="19" fillId="0" borderId="0" xfId="0" applyNumberFormat="1" applyFont="1" applyFill="1" applyBorder="1" applyAlignment="1">
      <alignment horizontal="center" vertical="center"/>
    </xf>
    <xf numFmtId="169" fontId="25" fillId="0" borderId="0" xfId="0" applyNumberFormat="1" applyFont="1" applyFill="1" applyBorder="1" applyAlignment="1">
      <alignment horizontal="center" vertical="center"/>
    </xf>
    <xf numFmtId="169" fontId="19" fillId="0" borderId="0" xfId="0" applyNumberFormat="1" applyFont="1" applyFill="1" applyBorder="1" applyAlignment="1">
      <alignment horizontal="center" vertical="center"/>
    </xf>
    <xf numFmtId="0" fontId="19" fillId="0" borderId="0" xfId="0" applyFont="1" applyFill="1"/>
    <xf numFmtId="164" fontId="20" fillId="0" borderId="0" xfId="0" applyNumberFormat="1" applyFont="1" applyFill="1" applyBorder="1"/>
    <xf numFmtId="0" fontId="25" fillId="34" borderId="66" xfId="0" applyFont="1" applyFill="1" applyBorder="1" applyAlignment="1">
      <alignment horizontal="left" vertical="center"/>
    </xf>
    <xf numFmtId="0" fontId="19" fillId="34" borderId="20" xfId="0" applyFont="1" applyFill="1" applyBorder="1" applyAlignment="1">
      <alignment horizontal="left"/>
    </xf>
    <xf numFmtId="14" fontId="19" fillId="38" borderId="20" xfId="0" applyNumberFormat="1" applyFont="1" applyFill="1" applyBorder="1" applyAlignment="1">
      <alignment horizontal="center" vertical="center"/>
    </xf>
    <xf numFmtId="14" fontId="19" fillId="38" borderId="60" xfId="0" applyNumberFormat="1" applyFont="1" applyFill="1" applyBorder="1" applyAlignment="1">
      <alignment horizontal="center" vertical="center"/>
    </xf>
    <xf numFmtId="0" fontId="19" fillId="34" borderId="77" xfId="0" applyFont="1" applyFill="1" applyBorder="1" applyAlignment="1">
      <alignment horizontal="left" vertical="center"/>
    </xf>
    <xf numFmtId="169" fontId="25" fillId="34" borderId="77" xfId="0" applyNumberFormat="1" applyFont="1" applyFill="1" applyBorder="1" applyAlignment="1">
      <alignment horizontal="center" vertical="center"/>
    </xf>
    <xf numFmtId="169" fontId="19" fillId="34" borderId="78" xfId="0" applyNumberFormat="1" applyFont="1" applyFill="1" applyBorder="1" applyAlignment="1">
      <alignment horizontal="center" vertical="center"/>
    </xf>
    <xf numFmtId="14" fontId="25" fillId="34" borderId="66" xfId="0" applyNumberFormat="1" applyFont="1" applyFill="1" applyBorder="1" applyAlignment="1">
      <alignment horizontal="center" vertical="center"/>
    </xf>
    <xf numFmtId="169" fontId="19" fillId="34" borderId="80" xfId="0" applyNumberFormat="1" applyFont="1" applyFill="1" applyBorder="1" applyAlignment="1">
      <alignment horizontal="center" vertical="center"/>
    </xf>
    <xf numFmtId="0" fontId="25" fillId="34" borderId="82" xfId="0" applyFont="1" applyFill="1" applyBorder="1" applyAlignment="1">
      <alignment horizontal="left" vertical="center"/>
    </xf>
    <xf numFmtId="14" fontId="25" fillId="34" borderId="82" xfId="0" applyNumberFormat="1" applyFont="1" applyFill="1" applyBorder="1" applyAlignment="1">
      <alignment horizontal="center" vertical="center"/>
    </xf>
    <xf numFmtId="169" fontId="19" fillId="34" borderId="83" xfId="0" applyNumberFormat="1" applyFont="1" applyFill="1" applyBorder="1" applyAlignment="1">
      <alignment horizontal="center" vertical="center"/>
    </xf>
    <xf numFmtId="164" fontId="19" fillId="0" borderId="0" xfId="0" applyNumberFormat="1" applyFont="1" applyBorder="1" applyAlignment="1">
      <alignment vertical="center"/>
    </xf>
    <xf numFmtId="49" fontId="25" fillId="0" borderId="0" xfId="0" applyNumberFormat="1" applyFont="1" applyBorder="1" applyAlignment="1">
      <alignment horizontal="left" vertical="center"/>
    </xf>
    <xf numFmtId="168" fontId="19" fillId="0" borderId="0" xfId="0" applyNumberFormat="1" applyFont="1" applyBorder="1" applyAlignment="1">
      <alignment horizontal="center" vertical="center"/>
    </xf>
    <xf numFmtId="166" fontId="25" fillId="0" borderId="0" xfId="0" applyNumberFormat="1" applyFont="1" applyBorder="1" applyAlignment="1">
      <alignment vertical="center"/>
    </xf>
    <xf numFmtId="0" fontId="23" fillId="0" borderId="0" xfId="0" applyFont="1" applyBorder="1" applyAlignment="1">
      <alignment horizontal="left" vertical="center" wrapText="1"/>
    </xf>
    <xf numFmtId="14" fontId="19" fillId="34" borderId="77" xfId="0" applyNumberFormat="1" applyFont="1" applyFill="1" applyBorder="1" applyAlignment="1">
      <alignment horizontal="center" vertical="center"/>
    </xf>
    <xf numFmtId="14" fontId="19" fillId="34" borderId="78" xfId="0" applyNumberFormat="1" applyFont="1" applyFill="1" applyBorder="1" applyAlignment="1">
      <alignment horizontal="center" vertical="center"/>
    </xf>
    <xf numFmtId="14" fontId="19" fillId="34" borderId="66" xfId="0" applyNumberFormat="1" applyFont="1" applyFill="1" applyBorder="1" applyAlignment="1">
      <alignment horizontal="center" vertical="center"/>
    </xf>
    <xf numFmtId="14" fontId="19" fillId="34" borderId="80" xfId="0" applyNumberFormat="1" applyFont="1" applyFill="1" applyBorder="1" applyAlignment="1">
      <alignment horizontal="center" vertical="center"/>
    </xf>
    <xf numFmtId="14" fontId="19" fillId="34" borderId="86" xfId="0" applyNumberFormat="1" applyFont="1" applyFill="1" applyBorder="1" applyAlignment="1">
      <alignment horizontal="center" vertical="center"/>
    </xf>
    <xf numFmtId="0" fontId="38" fillId="0" borderId="0" xfId="0" applyFont="1" applyFill="1" applyBorder="1" applyAlignment="1">
      <alignment horizontal="left" vertical="center"/>
    </xf>
    <xf numFmtId="14" fontId="25" fillId="34" borderId="45" xfId="0" applyNumberFormat="1" applyFont="1" applyFill="1" applyBorder="1" applyAlignment="1">
      <alignment horizontal="center" vertical="center"/>
    </xf>
    <xf numFmtId="14" fontId="25" fillId="34" borderId="59" xfId="0" applyNumberFormat="1" applyFont="1" applyFill="1" applyBorder="1" applyAlignment="1">
      <alignment horizontal="center" vertical="center"/>
    </xf>
    <xf numFmtId="0" fontId="19" fillId="0" borderId="0" xfId="0" applyFont="1" applyBorder="1" applyAlignment="1">
      <alignment horizontal="left" vertical="center"/>
    </xf>
    <xf numFmtId="2" fontId="19" fillId="0" borderId="0" xfId="0" applyNumberFormat="1" applyFont="1" applyBorder="1" applyAlignment="1">
      <alignment horizontal="center" vertical="center"/>
    </xf>
    <xf numFmtId="0" fontId="19" fillId="0" borderId="0" xfId="0" applyFont="1" applyBorder="1" applyAlignment="1">
      <alignment vertical="center"/>
    </xf>
    <xf numFmtId="0" fontId="19" fillId="0" borderId="0" xfId="0" applyNumberFormat="1" applyFont="1" applyBorder="1" applyAlignment="1">
      <alignment vertical="center"/>
    </xf>
    <xf numFmtId="0" fontId="19" fillId="0" borderId="0" xfId="0" applyFont="1" applyFill="1" applyAlignment="1">
      <alignment horizontal="left" vertical="center"/>
    </xf>
    <xf numFmtId="164" fontId="20" fillId="0" borderId="0" xfId="0" applyNumberFormat="1" applyFont="1" applyFill="1" applyBorder="1" applyAlignment="1">
      <alignment horizontal="left" vertical="center"/>
    </xf>
    <xf numFmtId="14" fontId="19" fillId="34" borderId="83" xfId="0" applyNumberFormat="1" applyFont="1" applyFill="1" applyBorder="1" applyAlignment="1">
      <alignment horizontal="center"/>
    </xf>
    <xf numFmtId="0" fontId="19" fillId="34" borderId="86" xfId="0" applyFont="1" applyFill="1" applyBorder="1" applyAlignment="1">
      <alignment horizontal="left" vertical="center"/>
    </xf>
    <xf numFmtId="0" fontId="25" fillId="34" borderId="70" xfId="0" applyFont="1" applyFill="1" applyBorder="1" applyAlignment="1">
      <alignment horizontal="left" vertical="center"/>
    </xf>
    <xf numFmtId="14" fontId="25" fillId="34" borderId="70" xfId="0" applyNumberFormat="1" applyFont="1" applyFill="1" applyBorder="1" applyAlignment="1">
      <alignment horizontal="center" vertical="center"/>
    </xf>
    <xf numFmtId="14" fontId="25" fillId="34" borderId="85" xfId="0" applyNumberFormat="1" applyFont="1" applyFill="1" applyBorder="1" applyAlignment="1">
      <alignment horizontal="center" vertical="center"/>
    </xf>
    <xf numFmtId="14" fontId="19" fillId="34" borderId="70" xfId="0" applyNumberFormat="1" applyFont="1" applyFill="1" applyBorder="1" applyAlignment="1">
      <alignment horizontal="left"/>
    </xf>
    <xf numFmtId="0" fontId="19" fillId="34" borderId="66" xfId="0" applyFont="1" applyFill="1" applyBorder="1" applyAlignment="1">
      <alignment horizontal="left" vertical="center"/>
    </xf>
    <xf numFmtId="164" fontId="19" fillId="34" borderId="42" xfId="0" applyNumberFormat="1" applyFont="1" applyFill="1" applyBorder="1" applyAlignment="1">
      <alignment horizontal="center" vertical="center"/>
    </xf>
    <xf numFmtId="164" fontId="19" fillId="34" borderId="13" xfId="0" applyNumberFormat="1" applyFont="1" applyFill="1" applyBorder="1" applyAlignment="1">
      <alignment horizontal="center" vertical="center"/>
    </xf>
    <xf numFmtId="164" fontId="19" fillId="34" borderId="25" xfId="0" applyNumberFormat="1" applyFont="1" applyFill="1" applyBorder="1" applyAlignment="1">
      <alignment horizontal="center" vertical="center"/>
    </xf>
    <xf numFmtId="0" fontId="19" fillId="34" borderId="45" xfId="0" applyFont="1" applyFill="1" applyBorder="1" applyAlignment="1">
      <alignment horizontal="left" vertical="center"/>
    </xf>
    <xf numFmtId="0" fontId="19" fillId="34" borderId="20" xfId="0" applyFont="1" applyFill="1" applyBorder="1" applyAlignment="1">
      <alignment horizontal="left" vertical="center"/>
    </xf>
    <xf numFmtId="164" fontId="19" fillId="34" borderId="13" xfId="0" applyNumberFormat="1" applyFont="1" applyFill="1" applyBorder="1" applyAlignment="1">
      <alignment vertical="center"/>
    </xf>
    <xf numFmtId="164" fontId="19" fillId="34" borderId="42" xfId="0" applyNumberFormat="1" applyFont="1" applyFill="1" applyBorder="1" applyAlignment="1">
      <alignment vertical="center"/>
    </xf>
    <xf numFmtId="0" fontId="19" fillId="34" borderId="45" xfId="0" applyFont="1" applyFill="1" applyBorder="1" applyAlignment="1">
      <alignment horizontal="left" vertical="center"/>
    </xf>
    <xf numFmtId="0" fontId="19" fillId="34" borderId="82" xfId="0" applyFont="1" applyFill="1" applyBorder="1" applyAlignment="1">
      <alignment horizontal="left" vertical="center"/>
    </xf>
    <xf numFmtId="171" fontId="19" fillId="34" borderId="82" xfId="0" applyNumberFormat="1" applyFont="1" applyFill="1" applyBorder="1" applyAlignment="1">
      <alignment horizontal="center" vertical="center"/>
    </xf>
    <xf numFmtId="171" fontId="19" fillId="34" borderId="83" xfId="0" applyNumberFormat="1" applyFont="1" applyFill="1" applyBorder="1" applyAlignment="1">
      <alignment horizontal="center" vertical="center"/>
    </xf>
    <xf numFmtId="171" fontId="19" fillId="34" borderId="45" xfId="0" applyNumberFormat="1" applyFont="1" applyFill="1" applyBorder="1" applyAlignment="1">
      <alignment horizontal="center" vertical="center"/>
    </xf>
    <xf numFmtId="171" fontId="19" fillId="34" borderId="59" xfId="0" applyNumberFormat="1" applyFont="1" applyFill="1" applyBorder="1" applyAlignment="1">
      <alignment horizontal="center" vertical="center"/>
    </xf>
    <xf numFmtId="0" fontId="24" fillId="0" borderId="0" xfId="0" applyFont="1"/>
    <xf numFmtId="171" fontId="19" fillId="34" borderId="0" xfId="0" applyNumberFormat="1" applyFont="1" applyFill="1" applyBorder="1" applyAlignment="1">
      <alignment horizontal="center" vertical="center"/>
    </xf>
    <xf numFmtId="0" fontId="19" fillId="0" borderId="18" xfId="0" applyFont="1" applyBorder="1"/>
    <xf numFmtId="0" fontId="24" fillId="0" borderId="18" xfId="0" applyFont="1" applyBorder="1" applyAlignment="1"/>
    <xf numFmtId="0" fontId="24" fillId="0" borderId="46" xfId="0" applyFont="1" applyBorder="1" applyAlignment="1">
      <alignment vertical="center" wrapText="1"/>
    </xf>
    <xf numFmtId="0" fontId="24" fillId="0" borderId="46" xfId="0" applyFont="1" applyBorder="1" applyAlignment="1"/>
    <xf numFmtId="0" fontId="24" fillId="0" borderId="87" xfId="0" applyFont="1" applyBorder="1" applyAlignment="1">
      <alignment vertical="center"/>
    </xf>
    <xf numFmtId="164" fontId="19" fillId="34" borderId="38" xfId="0" applyNumberFormat="1" applyFont="1" applyFill="1" applyBorder="1" applyAlignment="1">
      <alignment horizontal="left" vertical="center"/>
    </xf>
    <xf numFmtId="164" fontId="19" fillId="34" borderId="34" xfId="0" applyNumberFormat="1" applyFont="1" applyFill="1" applyBorder="1" applyAlignment="1">
      <alignment horizontal="left" vertical="center"/>
    </xf>
    <xf numFmtId="164" fontId="19" fillId="34" borderId="23" xfId="0" applyNumberFormat="1" applyFont="1" applyFill="1" applyBorder="1" applyAlignment="1">
      <alignment horizontal="left" vertical="center"/>
    </xf>
    <xf numFmtId="14" fontId="19" fillId="34" borderId="86" xfId="0" applyNumberFormat="1" applyFont="1" applyFill="1" applyBorder="1" applyAlignment="1">
      <alignment horizontal="center"/>
    </xf>
    <xf numFmtId="14" fontId="19" fillId="34" borderId="65" xfId="0" applyNumberFormat="1" applyFont="1" applyFill="1" applyBorder="1" applyAlignment="1">
      <alignment horizontal="center"/>
    </xf>
    <xf numFmtId="164" fontId="19" fillId="34" borderId="77" xfId="42" applyNumberFormat="1" applyFont="1" applyFill="1" applyBorder="1" applyAlignment="1">
      <alignment horizontal="left" vertical="center"/>
    </xf>
    <xf numFmtId="0" fontId="25" fillId="38" borderId="66" xfId="0" applyFont="1" applyFill="1" applyBorder="1" applyAlignment="1">
      <alignment vertical="center"/>
    </xf>
    <xf numFmtId="0" fontId="25" fillId="38" borderId="82" xfId="0" applyFont="1" applyFill="1" applyBorder="1" applyAlignment="1">
      <alignment vertical="center"/>
    </xf>
    <xf numFmtId="14" fontId="19" fillId="34" borderId="77" xfId="42" applyNumberFormat="1" applyFont="1" applyFill="1" applyBorder="1" applyAlignment="1">
      <alignment horizontal="center" vertical="center"/>
    </xf>
    <xf numFmtId="14" fontId="19" fillId="34" borderId="78" xfId="42" applyNumberFormat="1" applyFont="1" applyFill="1" applyBorder="1" applyAlignment="1">
      <alignment horizontal="center" vertical="center"/>
    </xf>
    <xf numFmtId="14" fontId="25" fillId="38" borderId="66" xfId="0" applyNumberFormat="1" applyFont="1" applyFill="1" applyBorder="1" applyAlignment="1">
      <alignment horizontal="center" vertical="center"/>
    </xf>
    <xf numFmtId="14" fontId="25" fillId="38" borderId="80" xfId="0" applyNumberFormat="1" applyFont="1" applyFill="1" applyBorder="1" applyAlignment="1">
      <alignment horizontal="center" vertical="center"/>
    </xf>
    <xf numFmtId="14" fontId="25" fillId="38" borderId="82" xfId="0" applyNumberFormat="1" applyFont="1" applyFill="1" applyBorder="1" applyAlignment="1">
      <alignment horizontal="center" vertical="center"/>
    </xf>
    <xf numFmtId="14" fontId="25" fillId="38" borderId="83" xfId="0" applyNumberFormat="1" applyFont="1" applyFill="1" applyBorder="1" applyAlignment="1">
      <alignment horizontal="center" vertical="center"/>
    </xf>
    <xf numFmtId="0" fontId="25" fillId="38" borderId="70" xfId="0" applyFont="1" applyFill="1" applyBorder="1" applyAlignment="1">
      <alignment vertical="center"/>
    </xf>
    <xf numFmtId="14" fontId="25" fillId="38" borderId="70" xfId="0" applyNumberFormat="1" applyFont="1" applyFill="1" applyBorder="1" applyAlignment="1">
      <alignment horizontal="center" vertical="center"/>
    </xf>
    <xf numFmtId="14" fontId="25" fillId="38" borderId="85" xfId="0" applyNumberFormat="1" applyFont="1" applyFill="1" applyBorder="1" applyAlignment="1">
      <alignment horizontal="center" vertical="center"/>
    </xf>
    <xf numFmtId="164" fontId="19" fillId="34" borderId="77" xfId="42" applyNumberFormat="1" applyFont="1" applyFill="1" applyBorder="1" applyAlignment="1">
      <alignment horizontal="left" vertical="center"/>
    </xf>
    <xf numFmtId="171" fontId="19" fillId="34" borderId="34" xfId="0" applyNumberFormat="1" applyFont="1" applyFill="1" applyBorder="1" applyAlignment="1">
      <alignment horizontal="left" vertical="center"/>
    </xf>
    <xf numFmtId="171" fontId="19" fillId="34" borderId="28" xfId="0" applyNumberFormat="1" applyFont="1" applyFill="1" applyBorder="1" applyAlignment="1">
      <alignment horizontal="left" vertical="center"/>
    </xf>
    <xf numFmtId="171" fontId="19" fillId="34" borderId="76" xfId="0" applyNumberFormat="1" applyFont="1" applyFill="1" applyBorder="1" applyAlignment="1">
      <alignment horizontal="center" vertical="center"/>
    </xf>
    <xf numFmtId="171" fontId="19" fillId="34" borderId="80" xfId="0" applyNumberFormat="1" applyFont="1" applyFill="1" applyBorder="1" applyAlignment="1">
      <alignment horizontal="center" vertical="center"/>
    </xf>
    <xf numFmtId="171" fontId="19" fillId="34" borderId="31" xfId="0" applyNumberFormat="1" applyFont="1" applyFill="1" applyBorder="1" applyAlignment="1">
      <alignment horizontal="left" vertical="center"/>
    </xf>
    <xf numFmtId="171" fontId="19" fillId="34" borderId="66" xfId="0" applyNumberFormat="1" applyFont="1" applyFill="1" applyBorder="1" applyAlignment="1">
      <alignment horizontal="left" vertical="center"/>
    </xf>
    <xf numFmtId="171" fontId="19" fillId="34" borderId="77" xfId="0" applyNumberFormat="1" applyFont="1" applyFill="1" applyBorder="1" applyAlignment="1">
      <alignment horizontal="left" vertical="center"/>
    </xf>
    <xf numFmtId="171" fontId="19" fillId="34" borderId="82" xfId="0" applyNumberFormat="1" applyFont="1" applyFill="1" applyBorder="1" applyAlignment="1">
      <alignment horizontal="left" vertical="center"/>
    </xf>
    <xf numFmtId="171" fontId="19" fillId="34" borderId="70" xfId="0" applyNumberFormat="1" applyFont="1" applyFill="1" applyBorder="1" applyAlignment="1">
      <alignment horizontal="left" vertical="center"/>
    </xf>
    <xf numFmtId="171" fontId="19" fillId="34" borderId="90" xfId="0" applyNumberFormat="1" applyFont="1" applyFill="1" applyBorder="1" applyAlignment="1">
      <alignment horizontal="center" vertical="center"/>
    </xf>
    <xf numFmtId="164" fontId="40" fillId="0" borderId="55" xfId="0" applyNumberFormat="1" applyFont="1" applyBorder="1" applyAlignment="1">
      <alignment horizontal="center" vertical="center"/>
    </xf>
    <xf numFmtId="0" fontId="41" fillId="0" borderId="47" xfId="0" applyFont="1" applyBorder="1" applyAlignment="1">
      <alignment horizontal="left" vertical="center"/>
    </xf>
    <xf numFmtId="0" fontId="19" fillId="0" borderId="47" xfId="0" applyFont="1" applyBorder="1" applyAlignment="1"/>
    <xf numFmtId="0" fontId="19" fillId="0" borderId="37" xfId="0" applyFont="1" applyBorder="1" applyAlignment="1"/>
    <xf numFmtId="0" fontId="32" fillId="0" borderId="46" xfId="0" applyFont="1" applyBorder="1" applyAlignment="1">
      <alignment horizontal="center" vertical="top"/>
    </xf>
    <xf numFmtId="0" fontId="32" fillId="0" borderId="0" xfId="0" applyFont="1" applyBorder="1" applyAlignment="1">
      <alignment horizontal="center" vertical="top"/>
    </xf>
    <xf numFmtId="0" fontId="35" fillId="0" borderId="0" xfId="0" applyFont="1" applyBorder="1" applyAlignment="1">
      <alignment horizontal="left" vertical="center" wrapText="1"/>
    </xf>
    <xf numFmtId="164" fontId="20" fillId="0" borderId="10" xfId="0" applyNumberFormat="1" applyFont="1" applyFill="1" applyBorder="1"/>
    <xf numFmtId="164" fontId="20" fillId="0" borderId="10" xfId="0" applyNumberFormat="1" applyFont="1" applyFill="1" applyBorder="1" applyAlignment="1">
      <alignment horizontal="center"/>
    </xf>
    <xf numFmtId="164" fontId="19" fillId="34" borderId="21" xfId="42" applyNumberFormat="1" applyFont="1" applyFill="1" applyBorder="1" applyAlignment="1">
      <alignment horizontal="center" vertical="center"/>
    </xf>
    <xf numFmtId="164" fontId="19" fillId="34" borderId="91" xfId="42" applyNumberFormat="1" applyFont="1" applyFill="1" applyBorder="1" applyAlignment="1">
      <alignment horizontal="left" vertical="center"/>
    </xf>
    <xf numFmtId="164" fontId="19" fillId="34" borderId="91" xfId="42" applyNumberFormat="1" applyFont="1" applyFill="1" applyBorder="1" applyAlignment="1">
      <alignment horizontal="center" vertical="center"/>
    </xf>
    <xf numFmtId="175" fontId="19" fillId="34" borderId="91" xfId="42" applyNumberFormat="1" applyFont="1" applyFill="1" applyBorder="1" applyAlignment="1">
      <alignment horizontal="center" vertical="center"/>
    </xf>
    <xf numFmtId="14" fontId="19" fillId="34" borderId="91" xfId="42" applyNumberFormat="1" applyFont="1" applyFill="1" applyBorder="1" applyAlignment="1">
      <alignment horizontal="center" vertical="center"/>
    </xf>
    <xf numFmtId="14" fontId="19" fillId="34" borderId="63" xfId="42" applyNumberFormat="1" applyFont="1" applyFill="1" applyBorder="1" applyAlignment="1">
      <alignment horizontal="center" vertical="center"/>
    </xf>
    <xf numFmtId="164" fontId="20" fillId="0" borderId="10" xfId="0" applyNumberFormat="1" applyFont="1" applyFill="1" applyBorder="1" applyAlignment="1">
      <alignment horizontal="center" vertical="center"/>
    </xf>
    <xf numFmtId="14" fontId="19" fillId="0" borderId="0" xfId="0" applyNumberFormat="1" applyFont="1" applyFill="1"/>
    <xf numFmtId="0" fontId="43" fillId="0" borderId="0" xfId="0" applyFont="1" applyBorder="1" applyAlignment="1">
      <alignment vertical="top"/>
    </xf>
    <xf numFmtId="0" fontId="43" fillId="0" borderId="12" xfId="0" applyFont="1" applyBorder="1" applyAlignment="1">
      <alignment vertical="top"/>
    </xf>
    <xf numFmtId="166" fontId="23" fillId="0" borderId="0" xfId="0" applyNumberFormat="1" applyFont="1" applyBorder="1" applyAlignment="1">
      <alignment horizontal="center"/>
    </xf>
    <xf numFmtId="0" fontId="43" fillId="0" borderId="0" xfId="0" applyFont="1" applyBorder="1" applyAlignment="1">
      <alignment horizontal="center" vertical="top"/>
    </xf>
    <xf numFmtId="0" fontId="43" fillId="0" borderId="12" xfId="0" applyFont="1" applyBorder="1" applyAlignment="1">
      <alignment horizontal="center" vertical="top"/>
    </xf>
    <xf numFmtId="0" fontId="32" fillId="0" borderId="57" xfId="0" applyFont="1" applyBorder="1" applyAlignment="1">
      <alignment horizontal="center" vertical="top"/>
    </xf>
    <xf numFmtId="0" fontId="35" fillId="0" borderId="0" xfId="0" applyFont="1" applyBorder="1" applyAlignment="1">
      <alignment horizontal="left" vertical="top" wrapText="1"/>
    </xf>
    <xf numFmtId="164" fontId="19" fillId="0" borderId="0" xfId="0" applyNumberFormat="1" applyFont="1" applyAlignment="1">
      <alignment horizontal="left" vertical="center"/>
    </xf>
    <xf numFmtId="49" fontId="32" fillId="0" borderId="46" xfId="0" applyNumberFormat="1" applyFont="1" applyBorder="1" applyAlignment="1">
      <alignment horizontal="center" vertical="top"/>
    </xf>
    <xf numFmtId="49" fontId="32" fillId="0" borderId="57" xfId="0" applyNumberFormat="1" applyFont="1" applyBorder="1" applyAlignment="1">
      <alignment horizontal="center" vertical="top"/>
    </xf>
    <xf numFmtId="164" fontId="19" fillId="38" borderId="91" xfId="0" applyNumberFormat="1" applyFont="1" applyFill="1" applyBorder="1"/>
    <xf numFmtId="164" fontId="19" fillId="38" borderId="91" xfId="0" applyNumberFormat="1" applyFont="1" applyFill="1" applyBorder="1" applyAlignment="1">
      <alignment horizontal="center" vertical="center"/>
    </xf>
    <xf numFmtId="164" fontId="19" fillId="38" borderId="91" xfId="0" applyNumberFormat="1" applyFont="1" applyFill="1" applyBorder="1" applyAlignment="1">
      <alignment horizontal="center"/>
    </xf>
    <xf numFmtId="0" fontId="19" fillId="39" borderId="0" xfId="0" applyFont="1" applyFill="1"/>
    <xf numFmtId="0" fontId="19" fillId="34" borderId="23" xfId="0" applyFont="1" applyFill="1" applyBorder="1" applyAlignment="1">
      <alignment horizontal="center" vertical="center" wrapText="1"/>
    </xf>
    <xf numFmtId="164" fontId="19" fillId="38" borderId="10" xfId="0" applyNumberFormat="1" applyFont="1" applyFill="1" applyBorder="1" applyAlignment="1">
      <alignment horizontal="center" vertical="center"/>
    </xf>
    <xf numFmtId="164" fontId="19" fillId="38" borderId="10" xfId="0" applyNumberFormat="1" applyFont="1" applyFill="1" applyBorder="1" applyAlignment="1">
      <alignment horizontal="center"/>
    </xf>
    <xf numFmtId="1" fontId="32" fillId="0" borderId="46" xfId="0" applyNumberFormat="1" applyFont="1" applyBorder="1" applyAlignment="1">
      <alignment horizontal="center" vertical="top"/>
    </xf>
    <xf numFmtId="4" fontId="19" fillId="34" borderId="91" xfId="42" applyNumberFormat="1" applyFont="1" applyFill="1" applyBorder="1" applyAlignment="1">
      <alignment horizontal="center" vertical="center"/>
    </xf>
    <xf numFmtId="0" fontId="35" fillId="0" borderId="0" xfId="0" applyFont="1" applyBorder="1" applyAlignment="1">
      <alignment horizontal="left" vertical="top" wrapText="1"/>
    </xf>
    <xf numFmtId="0" fontId="43" fillId="0" borderId="47" xfId="0" applyFont="1" applyBorder="1" applyAlignment="1">
      <alignment vertical="top"/>
    </xf>
    <xf numFmtId="164" fontId="19" fillId="34" borderId="77" xfId="0" applyNumberFormat="1" applyFont="1" applyFill="1" applyBorder="1" applyAlignment="1">
      <alignment horizontal="left"/>
    </xf>
    <xf numFmtId="164" fontId="19" fillId="34" borderId="66" xfId="0" applyNumberFormat="1" applyFont="1" applyFill="1" applyBorder="1" applyAlignment="1">
      <alignment horizontal="left"/>
    </xf>
    <xf numFmtId="164" fontId="19" fillId="34" borderId="86" xfId="0" applyNumberFormat="1" applyFont="1" applyFill="1" applyBorder="1" applyAlignment="1">
      <alignment horizontal="left"/>
    </xf>
    <xf numFmtId="164" fontId="20" fillId="40" borderId="10" xfId="0" applyNumberFormat="1" applyFont="1" applyFill="1" applyBorder="1" applyAlignment="1">
      <alignment horizontal="center" vertical="center" wrapText="1"/>
    </xf>
    <xf numFmtId="0" fontId="0" fillId="0" borderId="0" xfId="0" applyFill="1"/>
    <xf numFmtId="0" fontId="19" fillId="0" borderId="0" xfId="0" applyFont="1" applyFill="1" applyBorder="1" applyAlignment="1">
      <alignment horizontal="center" vertical="center"/>
    </xf>
    <xf numFmtId="0" fontId="19" fillId="0" borderId="0" xfId="0" applyFont="1" applyFill="1" applyBorder="1"/>
    <xf numFmtId="0" fontId="35" fillId="0" borderId="0" xfId="0" applyFont="1" applyBorder="1" applyAlignment="1">
      <alignment horizontal="left" vertical="top" wrapText="1"/>
    </xf>
    <xf numFmtId="0" fontId="32" fillId="0" borderId="46" xfId="0" applyFont="1" applyBorder="1" applyAlignment="1">
      <alignment horizontal="center" vertical="center"/>
    </xf>
    <xf numFmtId="49" fontId="32" fillId="0" borderId="46" xfId="0" applyNumberFormat="1" applyFont="1" applyBorder="1" applyAlignment="1">
      <alignment horizontal="center" vertical="center"/>
    </xf>
    <xf numFmtId="49" fontId="32" fillId="0" borderId="87" xfId="0" applyNumberFormat="1" applyFont="1" applyBorder="1" applyAlignment="1">
      <alignment horizontal="center" vertical="center"/>
    </xf>
    <xf numFmtId="14" fontId="0" fillId="0" borderId="0" xfId="0" applyNumberFormat="1"/>
    <xf numFmtId="0" fontId="35" fillId="0" borderId="0" xfId="0" applyFont="1" applyBorder="1" applyAlignment="1">
      <alignment horizontal="left" vertical="top" wrapText="1"/>
    </xf>
    <xf numFmtId="0" fontId="35" fillId="0" borderId="17" xfId="0" applyFont="1" applyBorder="1" applyAlignment="1">
      <alignment horizontal="left" vertical="top" wrapText="1"/>
    </xf>
    <xf numFmtId="174" fontId="20" fillId="0" borderId="10" xfId="0" applyNumberFormat="1" applyFont="1" applyFill="1" applyBorder="1" applyAlignment="1">
      <alignment horizontal="center"/>
    </xf>
    <xf numFmtId="164" fontId="19" fillId="34" borderId="77" xfId="42" applyNumberFormat="1" applyFont="1" applyFill="1" applyBorder="1" applyAlignment="1">
      <alignment horizontal="left" vertical="center"/>
    </xf>
    <xf numFmtId="164" fontId="19" fillId="34" borderId="82" xfId="42" applyNumberFormat="1" applyFont="1" applyFill="1" applyBorder="1" applyAlignment="1">
      <alignment horizontal="left" vertical="center"/>
    </xf>
    <xf numFmtId="14" fontId="19" fillId="34" borderId="82" xfId="42" applyNumberFormat="1" applyFont="1" applyFill="1" applyBorder="1" applyAlignment="1">
      <alignment horizontal="center" vertical="center"/>
    </xf>
    <xf numFmtId="14" fontId="19" fillId="34" borderId="83" xfId="42" applyNumberFormat="1" applyFont="1" applyFill="1" applyBorder="1" applyAlignment="1">
      <alignment horizontal="center" vertical="center"/>
    </xf>
    <xf numFmtId="0" fontId="19" fillId="38" borderId="44" xfId="0" applyFont="1" applyFill="1" applyBorder="1"/>
    <xf numFmtId="0" fontId="19" fillId="38" borderId="79" xfId="0" applyFont="1" applyFill="1" applyBorder="1"/>
    <xf numFmtId="0" fontId="19" fillId="38" borderId="81" xfId="0" applyFont="1" applyFill="1" applyBorder="1"/>
    <xf numFmtId="14" fontId="19" fillId="38" borderId="82" xfId="0" applyNumberFormat="1" applyFont="1" applyFill="1" applyBorder="1" applyAlignment="1">
      <alignment horizontal="center" vertical="center"/>
    </xf>
    <xf numFmtId="14" fontId="19" fillId="38" borderId="83" xfId="0" applyNumberFormat="1" applyFont="1" applyFill="1" applyBorder="1" applyAlignment="1">
      <alignment horizontal="center" vertical="center"/>
    </xf>
    <xf numFmtId="164" fontId="19" fillId="38" borderId="44" xfId="42" applyNumberFormat="1" applyFont="1" applyFill="1" applyBorder="1" applyAlignment="1">
      <alignment horizontal="left" vertical="center"/>
    </xf>
    <xf numFmtId="14" fontId="19" fillId="38" borderId="77" xfId="42" applyNumberFormat="1" applyFont="1" applyFill="1" applyBorder="1" applyAlignment="1">
      <alignment horizontal="center" vertical="center"/>
    </xf>
    <xf numFmtId="14" fontId="19" fillId="38" borderId="78" xfId="42" applyNumberFormat="1" applyFont="1" applyFill="1" applyBorder="1" applyAlignment="1">
      <alignment horizontal="center" vertical="center"/>
    </xf>
    <xf numFmtId="164" fontId="19" fillId="38" borderId="79" xfId="42" applyNumberFormat="1" applyFont="1" applyFill="1" applyBorder="1" applyAlignment="1">
      <alignment horizontal="left" vertical="center"/>
    </xf>
    <xf numFmtId="14" fontId="19" fillId="38" borderId="66" xfId="42" applyNumberFormat="1" applyFont="1" applyFill="1" applyBorder="1" applyAlignment="1">
      <alignment horizontal="center" vertical="center"/>
    </xf>
    <xf numFmtId="14" fontId="19" fillId="38" borderId="80" xfId="42" applyNumberFormat="1" applyFont="1" applyFill="1" applyBorder="1" applyAlignment="1">
      <alignment horizontal="center" vertical="center"/>
    </xf>
    <xf numFmtId="164" fontId="19" fillId="38" borderId="81" xfId="42" applyNumberFormat="1" applyFont="1" applyFill="1" applyBorder="1" applyAlignment="1">
      <alignment horizontal="left" vertical="center" wrapText="1"/>
    </xf>
    <xf numFmtId="14" fontId="19" fillId="38" borderId="82" xfId="42" applyNumberFormat="1" applyFont="1" applyFill="1" applyBorder="1" applyAlignment="1">
      <alignment horizontal="center" vertical="center"/>
    </xf>
    <xf numFmtId="14" fontId="19" fillId="38" borderId="83" xfId="42" applyNumberFormat="1" applyFont="1" applyFill="1" applyBorder="1" applyAlignment="1">
      <alignment horizontal="center" vertical="center"/>
    </xf>
    <xf numFmtId="164" fontId="19" fillId="38" borderId="81" xfId="42" applyNumberFormat="1" applyFont="1" applyFill="1" applyBorder="1" applyAlignment="1">
      <alignment horizontal="left" vertical="center"/>
    </xf>
    <xf numFmtId="1" fontId="19" fillId="34" borderId="10" xfId="42" applyNumberFormat="1" applyFont="1" applyFill="1" applyBorder="1" applyAlignment="1">
      <alignment horizontal="left" vertical="center"/>
    </xf>
    <xf numFmtId="1" fontId="19" fillId="34" borderId="10" xfId="42" applyNumberFormat="1" applyFont="1" applyFill="1" applyBorder="1" applyAlignment="1">
      <alignment horizontal="center" vertical="center"/>
    </xf>
    <xf numFmtId="4" fontId="19" fillId="34" borderId="10" xfId="42" applyNumberFormat="1" applyFont="1" applyFill="1" applyBorder="1" applyAlignment="1">
      <alignment horizontal="center" vertical="center"/>
    </xf>
    <xf numFmtId="14" fontId="19" fillId="34" borderId="10" xfId="42" applyNumberFormat="1" applyFont="1" applyFill="1" applyBorder="1" applyAlignment="1">
      <alignment horizontal="center" vertical="center"/>
    </xf>
    <xf numFmtId="14" fontId="19" fillId="39" borderId="0" xfId="0" applyNumberFormat="1" applyFont="1" applyFill="1"/>
    <xf numFmtId="0" fontId="35" fillId="0" borderId="0" xfId="0" applyFont="1" applyBorder="1" applyAlignment="1">
      <alignment horizontal="left" vertical="top" wrapText="1"/>
    </xf>
    <xf numFmtId="49" fontId="32" fillId="0" borderId="0" xfId="0" applyNumberFormat="1" applyFont="1" applyBorder="1" applyAlignment="1">
      <alignment horizontal="center" vertical="top"/>
    </xf>
    <xf numFmtId="164" fontId="19" fillId="34" borderId="77" xfId="42" applyNumberFormat="1" applyFont="1" applyFill="1" applyBorder="1" applyAlignment="1">
      <alignment horizontal="left" vertical="center"/>
    </xf>
    <xf numFmtId="164" fontId="19" fillId="34" borderId="91" xfId="42" applyNumberFormat="1" applyFont="1" applyFill="1" applyBorder="1" applyAlignment="1">
      <alignment vertical="center"/>
    </xf>
    <xf numFmtId="164" fontId="19" fillId="38" borderId="91" xfId="0" applyNumberFormat="1" applyFont="1" applyFill="1" applyBorder="1" applyAlignment="1">
      <alignment vertical="center"/>
    </xf>
    <xf numFmtId="0" fontId="35" fillId="0" borderId="0" xfId="0" applyFont="1" applyBorder="1" applyAlignment="1">
      <alignment horizontal="left" vertical="top" wrapText="1"/>
    </xf>
    <xf numFmtId="49" fontId="32" fillId="0" borderId="87" xfId="0" applyNumberFormat="1" applyFont="1" applyBorder="1" applyAlignment="1">
      <alignment horizontal="center" vertical="top"/>
    </xf>
    <xf numFmtId="0" fontId="35" fillId="0" borderId="0" xfId="0" applyFont="1" applyBorder="1" applyAlignment="1">
      <alignment horizontal="left" vertical="top" wrapText="1"/>
    </xf>
    <xf numFmtId="0" fontId="35" fillId="0" borderId="12" xfId="0" applyFont="1" applyBorder="1" applyAlignment="1">
      <alignment horizontal="left" vertical="top" wrapText="1"/>
    </xf>
    <xf numFmtId="49" fontId="32" fillId="0" borderId="12" xfId="0" applyNumberFormat="1" applyFont="1" applyBorder="1" applyAlignment="1">
      <alignment horizontal="center" vertical="top"/>
    </xf>
    <xf numFmtId="0" fontId="0" fillId="0" borderId="0" xfId="0" applyBorder="1"/>
    <xf numFmtId="0" fontId="35" fillId="0" borderId="0" xfId="0" applyFont="1" applyBorder="1" applyAlignment="1">
      <alignment horizontal="left" vertical="top" wrapText="1"/>
    </xf>
    <xf numFmtId="0" fontId="35" fillId="0" borderId="47" xfId="0" applyFont="1" applyBorder="1" applyAlignment="1">
      <alignment horizontal="left" vertical="top" wrapText="1"/>
    </xf>
    <xf numFmtId="49" fontId="32" fillId="0" borderId="55" xfId="0" applyNumberFormat="1" applyFont="1" applyBorder="1" applyAlignment="1">
      <alignment horizontal="center" vertical="top"/>
    </xf>
    <xf numFmtId="164" fontId="19" fillId="34" borderId="25" xfId="0" applyNumberFormat="1" applyFont="1" applyFill="1" applyBorder="1" applyAlignment="1">
      <alignment horizontal="center" vertical="center"/>
    </xf>
    <xf numFmtId="0" fontId="35" fillId="0" borderId="12" xfId="0" applyFont="1" applyBorder="1" applyAlignment="1">
      <alignment horizontal="left" vertical="top" wrapText="1"/>
    </xf>
    <xf numFmtId="164" fontId="19" fillId="34" borderId="10" xfId="0" applyNumberFormat="1" applyFont="1" applyFill="1" applyBorder="1" applyAlignment="1">
      <alignment horizontal="left" vertical="center"/>
    </xf>
    <xf numFmtId="14" fontId="19" fillId="34" borderId="10" xfId="0" applyNumberFormat="1" applyFont="1" applyFill="1" applyBorder="1" applyAlignment="1">
      <alignment horizontal="center" vertical="center"/>
    </xf>
    <xf numFmtId="164" fontId="19" fillId="34" borderId="10" xfId="0" applyNumberFormat="1" applyFont="1" applyFill="1" applyBorder="1" applyAlignment="1">
      <alignment horizontal="left" vertical="center" wrapText="1"/>
    </xf>
    <xf numFmtId="164" fontId="19" fillId="34" borderId="10" xfId="0" applyNumberFormat="1" applyFont="1" applyFill="1" applyBorder="1" applyAlignment="1">
      <alignment horizontal="left" wrapText="1"/>
    </xf>
    <xf numFmtId="14" fontId="19" fillId="34" borderId="10" xfId="0" applyNumberFormat="1" applyFont="1" applyFill="1" applyBorder="1" applyAlignment="1">
      <alignment horizontal="left" vertical="center"/>
    </xf>
    <xf numFmtId="14" fontId="19" fillId="34" borderId="10" xfId="0" applyNumberFormat="1" applyFont="1" applyFill="1" applyBorder="1" applyAlignment="1">
      <alignment horizontal="left" wrapText="1"/>
    </xf>
    <xf numFmtId="14" fontId="19" fillId="0" borderId="0" xfId="0" applyNumberFormat="1" applyFont="1" applyFill="1" applyBorder="1"/>
    <xf numFmtId="164" fontId="19" fillId="34" borderId="10" xfId="0" applyNumberFormat="1" applyFont="1" applyFill="1" applyBorder="1" applyAlignment="1">
      <alignment vertical="center"/>
    </xf>
    <xf numFmtId="164" fontId="19" fillId="38" borderId="91" xfId="0" applyNumberFormat="1" applyFont="1" applyFill="1" applyBorder="1" applyAlignment="1">
      <alignment horizontal="left" vertical="center"/>
    </xf>
    <xf numFmtId="14" fontId="49" fillId="37" borderId="0" xfId="42" applyNumberFormat="1" applyFont="1" applyFill="1" applyBorder="1" applyAlignment="1">
      <alignment horizontal="center" vertical="center"/>
    </xf>
    <xf numFmtId="14" fontId="19" fillId="39" borderId="0" xfId="0" applyNumberFormat="1" applyFont="1" applyFill="1" applyBorder="1"/>
    <xf numFmtId="0" fontId="19" fillId="39" borderId="0" xfId="0" applyFont="1" applyFill="1" applyBorder="1"/>
    <xf numFmtId="164" fontId="49" fillId="34" borderId="91" xfId="42" applyNumberFormat="1" applyFont="1" applyFill="1" applyBorder="1" applyAlignment="1">
      <alignment vertical="center"/>
    </xf>
    <xf numFmtId="14" fontId="49" fillId="34" borderId="91" xfId="42" applyNumberFormat="1" applyFont="1" applyFill="1" applyBorder="1" applyAlignment="1">
      <alignment horizontal="center" vertical="center"/>
    </xf>
    <xf numFmtId="14" fontId="49" fillId="34" borderId="63" xfId="42" applyNumberFormat="1" applyFont="1" applyFill="1" applyBorder="1" applyAlignment="1">
      <alignment horizontal="center" vertical="center"/>
    </xf>
    <xf numFmtId="164" fontId="38" fillId="34" borderId="10" xfId="0" applyNumberFormat="1" applyFont="1" applyFill="1" applyBorder="1" applyAlignment="1">
      <alignment vertical="center"/>
    </xf>
    <xf numFmtId="164" fontId="38" fillId="38" borderId="10" xfId="0" applyNumberFormat="1" applyFont="1" applyFill="1" applyBorder="1" applyAlignment="1">
      <alignment horizontal="center" vertical="center"/>
    </xf>
    <xf numFmtId="164" fontId="38" fillId="34" borderId="91" xfId="42" applyNumberFormat="1" applyFont="1" applyFill="1" applyBorder="1" applyAlignment="1">
      <alignment vertical="center"/>
    </xf>
    <xf numFmtId="14" fontId="38" fillId="34" borderId="91" xfId="42" applyNumberFormat="1" applyFont="1" applyFill="1" applyBorder="1" applyAlignment="1">
      <alignment horizontal="center" vertical="center"/>
    </xf>
    <xf numFmtId="14" fontId="38" fillId="34" borderId="63" xfId="42" applyNumberFormat="1" applyFont="1" applyFill="1" applyBorder="1" applyAlignment="1">
      <alignment horizontal="center" vertical="center"/>
    </xf>
    <xf numFmtId="14" fontId="38" fillId="34" borderId="45" xfId="42" applyNumberFormat="1" applyFont="1" applyFill="1" applyBorder="1" applyAlignment="1">
      <alignment horizontal="center" vertical="center"/>
    </xf>
    <xf numFmtId="164" fontId="38" fillId="34" borderId="45" xfId="42" applyNumberFormat="1" applyFont="1" applyFill="1" applyBorder="1" applyAlignment="1">
      <alignment vertical="center"/>
    </xf>
    <xf numFmtId="14" fontId="38" fillId="34" borderId="59" xfId="42" applyNumberFormat="1" applyFont="1" applyFill="1" applyBorder="1" applyAlignment="1">
      <alignment horizontal="center" vertical="center"/>
    </xf>
    <xf numFmtId="164" fontId="38" fillId="34" borderId="67" xfId="42" applyNumberFormat="1" applyFont="1" applyFill="1" applyBorder="1" applyAlignment="1">
      <alignment vertical="center"/>
    </xf>
    <xf numFmtId="14" fontId="38" fillId="34" borderId="24" xfId="42" applyNumberFormat="1" applyFont="1" applyFill="1" applyBorder="1" applyAlignment="1">
      <alignment horizontal="center" vertical="center"/>
    </xf>
    <xf numFmtId="164" fontId="38" fillId="34" borderId="46" xfId="42" applyNumberFormat="1" applyFont="1" applyFill="1" applyBorder="1" applyAlignment="1">
      <alignment vertical="center"/>
    </xf>
    <xf numFmtId="14" fontId="38" fillId="34" borderId="20" xfId="42" applyNumberFormat="1" applyFont="1" applyFill="1" applyBorder="1" applyAlignment="1">
      <alignment horizontal="center" vertical="center"/>
    </xf>
    <xf numFmtId="14" fontId="38" fillId="34" borderId="17" xfId="42" applyNumberFormat="1" applyFont="1" applyFill="1" applyBorder="1" applyAlignment="1">
      <alignment horizontal="center" vertical="center"/>
    </xf>
    <xf numFmtId="164" fontId="19" fillId="34" borderId="10" xfId="0" applyNumberFormat="1" applyFont="1" applyFill="1" applyBorder="1" applyAlignment="1">
      <alignment horizontal="left" vertical="top" wrapText="1"/>
    </xf>
    <xf numFmtId="164" fontId="38" fillId="38" borderId="62" xfId="0" applyNumberFormat="1" applyFont="1" applyFill="1" applyBorder="1" applyAlignment="1">
      <alignment horizontal="left" vertical="center"/>
    </xf>
    <xf numFmtId="175" fontId="38" fillId="34" borderId="22" xfId="42" applyNumberFormat="1" applyFont="1" applyFill="1" applyBorder="1" applyAlignment="1">
      <alignment horizontal="center" vertical="center"/>
    </xf>
    <xf numFmtId="164" fontId="38" fillId="34" borderId="10" xfId="42" applyNumberFormat="1" applyFont="1" applyFill="1" applyBorder="1" applyAlignment="1">
      <alignment horizontal="center" vertical="center"/>
    </xf>
    <xf numFmtId="175" fontId="38" fillId="34" borderId="41" xfId="42" applyNumberFormat="1" applyFont="1" applyFill="1" applyBorder="1" applyAlignment="1">
      <alignment horizontal="center" vertical="center"/>
    </xf>
    <xf numFmtId="4" fontId="38" fillId="34" borderId="10" xfId="42" applyNumberFormat="1" applyFont="1" applyFill="1" applyBorder="1" applyAlignment="1">
      <alignment horizontal="center" vertical="center"/>
    </xf>
    <xf numFmtId="164" fontId="38" fillId="34" borderId="22" xfId="42" applyNumberFormat="1" applyFont="1" applyFill="1" applyBorder="1" applyAlignment="1">
      <alignment vertical="center"/>
    </xf>
    <xf numFmtId="164" fontId="49" fillId="34" borderId="42" xfId="0" applyNumberFormat="1" applyFont="1" applyFill="1" applyBorder="1" applyAlignment="1">
      <alignment vertical="center"/>
    </xf>
    <xf numFmtId="14" fontId="38" fillId="34" borderId="45" xfId="0" applyNumberFormat="1" applyFont="1" applyFill="1" applyBorder="1" applyAlignment="1">
      <alignment horizontal="center"/>
    </xf>
    <xf numFmtId="14" fontId="38" fillId="34" borderId="59" xfId="0" applyNumberFormat="1" applyFont="1" applyFill="1" applyBorder="1" applyAlignment="1">
      <alignment horizontal="center"/>
    </xf>
    <xf numFmtId="164" fontId="49" fillId="34" borderId="21" xfId="0" applyNumberFormat="1" applyFont="1" applyFill="1" applyBorder="1" applyAlignment="1">
      <alignment vertical="center"/>
    </xf>
    <xf numFmtId="14" fontId="38" fillId="34" borderId="91" xfId="0" applyNumberFormat="1" applyFont="1" applyFill="1" applyBorder="1" applyAlignment="1">
      <alignment horizontal="center"/>
    </xf>
    <xf numFmtId="14" fontId="38" fillId="34" borderId="63" xfId="0" applyNumberFormat="1" applyFont="1" applyFill="1" applyBorder="1" applyAlignment="1">
      <alignment horizontal="center"/>
    </xf>
    <xf numFmtId="164" fontId="49" fillId="34" borderId="25" xfId="0" applyNumberFormat="1" applyFont="1" applyFill="1" applyBorder="1" applyAlignment="1">
      <alignment vertical="center"/>
    </xf>
    <xf numFmtId="14" fontId="38" fillId="34" borderId="86" xfId="0" applyNumberFormat="1" applyFont="1" applyFill="1" applyBorder="1" applyAlignment="1">
      <alignment horizontal="center"/>
    </xf>
    <xf numFmtId="14" fontId="38" fillId="34" borderId="65" xfId="0" applyNumberFormat="1" applyFont="1" applyFill="1" applyBorder="1" applyAlignment="1">
      <alignment horizontal="center"/>
    </xf>
    <xf numFmtId="164" fontId="49" fillId="34" borderId="12" xfId="0" applyNumberFormat="1" applyFont="1" applyFill="1" applyBorder="1" applyAlignment="1">
      <alignment vertical="center"/>
    </xf>
    <xf numFmtId="49" fontId="0" fillId="0" borderId="46" xfId="0" applyNumberFormat="1" applyFont="1" applyBorder="1" applyAlignment="1">
      <alignment horizontal="center" vertical="top"/>
    </xf>
    <xf numFmtId="49" fontId="0" fillId="0" borderId="57" xfId="0" applyNumberFormat="1" applyFont="1" applyBorder="1" applyAlignment="1">
      <alignment horizontal="center" vertical="top"/>
    </xf>
    <xf numFmtId="0" fontId="49" fillId="34" borderId="10" xfId="42" applyNumberFormat="1" applyFont="1" applyFill="1" applyBorder="1" applyAlignment="1">
      <alignment horizontal="left" vertical="center"/>
    </xf>
    <xf numFmtId="164" fontId="38" fillId="34" borderId="10" xfId="0" applyNumberFormat="1" applyFont="1" applyFill="1" applyBorder="1" applyAlignment="1">
      <alignment horizontal="center" vertical="center"/>
    </xf>
    <xf numFmtId="0" fontId="49" fillId="34" borderId="10" xfId="42" applyNumberFormat="1" applyFont="1" applyFill="1" applyBorder="1" applyAlignment="1">
      <alignment horizontal="center" vertical="center"/>
    </xf>
    <xf numFmtId="173" fontId="49" fillId="34" borderId="10" xfId="42" applyNumberFormat="1" applyFont="1" applyFill="1" applyBorder="1" applyAlignment="1">
      <alignment horizontal="center" vertical="center"/>
    </xf>
    <xf numFmtId="0" fontId="49" fillId="0" borderId="0" xfId="42" applyNumberFormat="1" applyFont="1" applyFill="1" applyBorder="1" applyAlignment="1">
      <alignment horizontal="left" vertical="center"/>
    </xf>
    <xf numFmtId="14" fontId="49" fillId="0" borderId="0" xfId="42" applyNumberFormat="1" applyFont="1" applyFill="1" applyBorder="1" applyAlignment="1">
      <alignment horizontal="center" vertical="center"/>
    </xf>
    <xf numFmtId="0" fontId="49" fillId="0" borderId="0" xfId="42" applyNumberFormat="1" applyFont="1" applyFill="1" applyBorder="1" applyAlignment="1">
      <alignment horizontal="center" vertical="center"/>
    </xf>
    <xf numFmtId="173" fontId="49" fillId="0" borderId="0" xfId="42" applyNumberFormat="1" applyFont="1" applyFill="1" applyBorder="1" applyAlignment="1">
      <alignment horizontal="center" vertical="center"/>
    </xf>
    <xf numFmtId="0" fontId="49" fillId="34" borderId="67" xfId="42" applyNumberFormat="1" applyFont="1" applyFill="1" applyBorder="1" applyAlignment="1">
      <alignment horizontal="center" vertical="center"/>
    </xf>
    <xf numFmtId="164" fontId="38" fillId="34" borderId="36" xfId="42" applyNumberFormat="1" applyFont="1" applyFill="1" applyBorder="1" applyAlignment="1">
      <alignment vertical="center"/>
    </xf>
    <xf numFmtId="14" fontId="49" fillId="34" borderId="66" xfId="42" applyNumberFormat="1" applyFont="1" applyFill="1" applyBorder="1" applyAlignment="1">
      <alignment horizontal="center" vertical="center"/>
    </xf>
    <xf numFmtId="0" fontId="49" fillId="34" borderId="44" xfId="42" applyNumberFormat="1" applyFont="1" applyFill="1" applyBorder="1" applyAlignment="1">
      <alignment horizontal="left" vertical="center"/>
    </xf>
    <xf numFmtId="14" fontId="49" fillId="34" borderId="77" xfId="42" applyNumberFormat="1" applyFont="1" applyFill="1" applyBorder="1" applyAlignment="1">
      <alignment horizontal="center" vertical="center"/>
    </xf>
    <xf numFmtId="14" fontId="49" fillId="34" borderId="78" xfId="42" applyNumberFormat="1" applyFont="1" applyFill="1" applyBorder="1" applyAlignment="1">
      <alignment horizontal="center" vertical="center"/>
    </xf>
    <xf numFmtId="0" fontId="49" fillId="34" borderId="79" xfId="42" applyNumberFormat="1" applyFont="1" applyFill="1" applyBorder="1" applyAlignment="1">
      <alignment horizontal="left" vertical="center"/>
    </xf>
    <xf numFmtId="14" fontId="49" fillId="34" borderId="80" xfId="42" applyNumberFormat="1" applyFont="1" applyFill="1" applyBorder="1" applyAlignment="1">
      <alignment horizontal="center" vertical="center"/>
    </xf>
    <xf numFmtId="14" fontId="49" fillId="34" borderId="70" xfId="42" applyNumberFormat="1" applyFont="1" applyFill="1" applyBorder="1" applyAlignment="1">
      <alignment horizontal="center" vertical="center"/>
    </xf>
    <xf numFmtId="0" fontId="49" fillId="34" borderId="84" xfId="42" applyNumberFormat="1" applyFont="1" applyFill="1" applyBorder="1" applyAlignment="1">
      <alignment horizontal="left" vertical="center"/>
    </xf>
    <xf numFmtId="14" fontId="49" fillId="34" borderId="85" xfId="42" applyNumberFormat="1" applyFont="1" applyFill="1" applyBorder="1" applyAlignment="1">
      <alignment horizontal="center" vertical="center"/>
    </xf>
    <xf numFmtId="0" fontId="49" fillId="34" borderId="55" xfId="42" applyNumberFormat="1" applyFont="1" applyFill="1" applyBorder="1" applyAlignment="1">
      <alignment horizontal="left" vertical="center"/>
    </xf>
    <xf numFmtId="14" fontId="49" fillId="34" borderId="45" xfId="42" applyNumberFormat="1" applyFont="1" applyFill="1" applyBorder="1" applyAlignment="1">
      <alignment horizontal="center" vertical="center"/>
    </xf>
    <xf numFmtId="14" fontId="49" fillId="34" borderId="37" xfId="42" applyNumberFormat="1" applyFont="1" applyFill="1" applyBorder="1" applyAlignment="1">
      <alignment horizontal="center" vertical="center"/>
    </xf>
    <xf numFmtId="0" fontId="49" fillId="34" borderId="81" xfId="42" applyNumberFormat="1" applyFont="1" applyFill="1" applyBorder="1" applyAlignment="1">
      <alignment horizontal="left" vertical="center"/>
    </xf>
    <xf numFmtId="14" fontId="49" fillId="34" borderId="82" xfId="42" applyNumberFormat="1" applyFont="1" applyFill="1" applyBorder="1" applyAlignment="1">
      <alignment horizontal="center" vertical="center"/>
    </xf>
    <xf numFmtId="14" fontId="49" fillId="34" borderId="83" xfId="42" applyNumberFormat="1" applyFont="1" applyFill="1" applyBorder="1" applyAlignment="1">
      <alignment horizontal="center" vertical="center"/>
    </xf>
    <xf numFmtId="0" fontId="49" fillId="34" borderId="67" xfId="42" applyNumberFormat="1" applyFont="1" applyFill="1" applyBorder="1" applyAlignment="1">
      <alignment horizontal="left" vertical="center"/>
    </xf>
    <xf numFmtId="14" fontId="49" fillId="34" borderId="24" xfId="42" applyNumberFormat="1" applyFont="1" applyFill="1" applyBorder="1" applyAlignment="1">
      <alignment horizontal="center" vertical="center"/>
    </xf>
    <xf numFmtId="0" fontId="49" fillId="34" borderId="21" xfId="42" applyNumberFormat="1" applyFont="1" applyFill="1" applyBorder="1" applyAlignment="1">
      <alignment horizontal="left" vertical="center"/>
    </xf>
    <xf numFmtId="0" fontId="49" fillId="34" borderId="22" xfId="42" applyNumberFormat="1" applyFont="1" applyFill="1" applyBorder="1" applyAlignment="1">
      <alignment horizontal="left" vertical="center"/>
    </xf>
    <xf numFmtId="0" fontId="49" fillId="34" borderId="36" xfId="42" applyNumberFormat="1" applyFont="1" applyFill="1" applyBorder="1" applyAlignment="1">
      <alignment horizontal="left" vertical="center"/>
    </xf>
    <xf numFmtId="14" fontId="49" fillId="34" borderId="59" xfId="42" applyNumberFormat="1" applyFont="1" applyFill="1" applyBorder="1" applyAlignment="1">
      <alignment horizontal="center" vertical="center"/>
    </xf>
    <xf numFmtId="164" fontId="50" fillId="0" borderId="41" xfId="0" applyNumberFormat="1" applyFont="1" applyBorder="1" applyAlignment="1">
      <alignment vertical="top"/>
    </xf>
    <xf numFmtId="164" fontId="51" fillId="0" borderId="41" xfId="0" applyNumberFormat="1" applyFont="1" applyBorder="1" applyAlignment="1">
      <alignment vertical="top"/>
    </xf>
    <xf numFmtId="0" fontId="35" fillId="0" borderId="0" xfId="0" applyFont="1" applyBorder="1" applyAlignment="1">
      <alignment horizontal="left" vertical="top" wrapText="1"/>
    </xf>
    <xf numFmtId="0" fontId="35" fillId="0" borderId="17" xfId="0" applyFont="1" applyBorder="1" applyAlignment="1">
      <alignment horizontal="left" vertical="top" wrapText="1"/>
    </xf>
    <xf numFmtId="164" fontId="20" fillId="0" borderId="46" xfId="0" applyNumberFormat="1" applyFont="1" applyFill="1" applyBorder="1" applyAlignment="1">
      <alignment horizontal="center" vertical="center"/>
    </xf>
    <xf numFmtId="164" fontId="20" fillId="0" borderId="0" xfId="0" applyNumberFormat="1" applyFont="1" applyFill="1" applyBorder="1" applyAlignment="1">
      <alignment horizontal="center"/>
    </xf>
    <xf numFmtId="174" fontId="20" fillId="0" borderId="0" xfId="0" applyNumberFormat="1" applyFont="1" applyFill="1" applyBorder="1" applyAlignment="1">
      <alignment horizontal="center"/>
    </xf>
    <xf numFmtId="164" fontId="20" fillId="0" borderId="0" xfId="0" applyNumberFormat="1" applyFont="1" applyFill="1" applyBorder="1" applyAlignment="1">
      <alignment horizontal="center" vertical="center"/>
    </xf>
    <xf numFmtId="164" fontId="20" fillId="0" borderId="0" xfId="0" applyNumberFormat="1" applyFont="1" applyBorder="1" applyAlignment="1">
      <alignment horizontal="center"/>
    </xf>
    <xf numFmtId="164" fontId="49" fillId="38" borderId="10" xfId="0" applyNumberFormat="1" applyFont="1" applyFill="1" applyBorder="1" applyAlignment="1">
      <alignment vertical="center"/>
    </xf>
    <xf numFmtId="164" fontId="49" fillId="34" borderId="10" xfId="42" applyNumberFormat="1" applyFont="1" applyFill="1" applyBorder="1" applyAlignment="1">
      <alignment horizontal="center" vertical="center"/>
    </xf>
    <xf numFmtId="175" fontId="49" fillId="34" borderId="10" xfId="42" applyNumberFormat="1" applyFont="1" applyFill="1" applyBorder="1" applyAlignment="1">
      <alignment horizontal="center" vertical="center"/>
    </xf>
    <xf numFmtId="4" fontId="49" fillId="34" borderId="10" xfId="42" applyNumberFormat="1" applyFont="1" applyFill="1" applyBorder="1" applyAlignment="1">
      <alignment horizontal="center" vertical="center"/>
    </xf>
    <xf numFmtId="164" fontId="49" fillId="38" borderId="10" xfId="0" applyNumberFormat="1" applyFont="1" applyFill="1" applyBorder="1" applyAlignment="1">
      <alignment horizontal="center" vertical="center"/>
    </xf>
    <xf numFmtId="164" fontId="49" fillId="34" borderId="21" xfId="42" applyNumberFormat="1" applyFont="1" applyFill="1" applyBorder="1" applyAlignment="1">
      <alignment vertical="center"/>
    </xf>
    <xf numFmtId="174" fontId="49" fillId="34" borderId="10" xfId="42" applyNumberFormat="1" applyFont="1" applyFill="1" applyBorder="1" applyAlignment="1">
      <alignment horizontal="center" vertical="center"/>
    </xf>
    <xf numFmtId="164" fontId="19" fillId="34" borderId="25" xfId="0" applyNumberFormat="1" applyFont="1" applyFill="1" applyBorder="1" applyAlignment="1">
      <alignment horizontal="center" vertical="center"/>
    </xf>
    <xf numFmtId="164" fontId="19" fillId="34" borderId="25" xfId="0" applyNumberFormat="1" applyFont="1" applyFill="1" applyBorder="1" applyAlignment="1">
      <alignment horizontal="left" vertical="center"/>
    </xf>
    <xf numFmtId="0" fontId="49" fillId="41" borderId="41" xfId="42" applyNumberFormat="1" applyFont="1" applyFill="1" applyBorder="1" applyAlignment="1">
      <alignment horizontal="left" vertical="center"/>
    </xf>
    <xf numFmtId="14" fontId="49" fillId="41" borderId="91" xfId="42" applyNumberFormat="1" applyFont="1" applyFill="1" applyBorder="1" applyAlignment="1">
      <alignment horizontal="center" vertical="center"/>
    </xf>
    <xf numFmtId="14" fontId="49" fillId="41" borderId="63" xfId="42" applyNumberFormat="1" applyFont="1" applyFill="1" applyBorder="1" applyAlignment="1">
      <alignment horizontal="center" vertical="center"/>
    </xf>
    <xf numFmtId="164" fontId="20" fillId="41" borderId="10" xfId="0" applyNumberFormat="1" applyFont="1" applyFill="1" applyBorder="1" applyAlignment="1">
      <alignment horizontal="center" vertical="center"/>
    </xf>
    <xf numFmtId="164" fontId="19" fillId="41" borderId="10" xfId="0" applyNumberFormat="1" applyFont="1" applyFill="1" applyBorder="1" applyAlignment="1">
      <alignment horizontal="center" vertical="center"/>
    </xf>
    <xf numFmtId="164" fontId="20" fillId="41" borderId="10" xfId="0" applyNumberFormat="1" applyFont="1" applyFill="1" applyBorder="1" applyAlignment="1">
      <alignment horizontal="left" vertical="center"/>
    </xf>
    <xf numFmtId="174" fontId="20" fillId="41" borderId="10" xfId="0" applyNumberFormat="1" applyFont="1" applyFill="1" applyBorder="1" applyAlignment="1">
      <alignment horizontal="center" vertical="center"/>
    </xf>
    <xf numFmtId="0" fontId="35" fillId="0" borderId="12" xfId="0" applyFont="1" applyBorder="1" applyAlignment="1">
      <alignment horizontal="left" vertical="top" wrapText="1"/>
    </xf>
    <xf numFmtId="0" fontId="35" fillId="0" borderId="26" xfId="0" applyFont="1" applyBorder="1" applyAlignment="1">
      <alignment horizontal="left" vertical="top" wrapText="1"/>
    </xf>
    <xf numFmtId="0" fontId="35" fillId="0" borderId="0" xfId="0" applyFont="1" applyBorder="1" applyAlignment="1">
      <alignment vertical="top" wrapText="1"/>
    </xf>
    <xf numFmtId="0" fontId="35" fillId="0" borderId="17" xfId="0" applyFont="1" applyBorder="1" applyAlignment="1">
      <alignment vertical="top" wrapText="1"/>
    </xf>
    <xf numFmtId="0" fontId="0" fillId="0" borderId="0" xfId="0" applyBorder="1" applyAlignment="1">
      <alignment vertical="top" wrapText="1"/>
    </xf>
    <xf numFmtId="0" fontId="0" fillId="0" borderId="17" xfId="0" applyBorder="1" applyAlignment="1">
      <alignment vertical="top" wrapText="1"/>
    </xf>
    <xf numFmtId="0" fontId="0" fillId="0" borderId="0" xfId="0" applyFont="1" applyBorder="1" applyAlignment="1">
      <alignment horizontal="left" vertical="top" wrapText="1"/>
    </xf>
    <xf numFmtId="0" fontId="0" fillId="0" borderId="17" xfId="0" applyFont="1" applyBorder="1" applyAlignment="1">
      <alignment horizontal="left" vertical="top" wrapText="1"/>
    </xf>
    <xf numFmtId="0" fontId="0" fillId="0" borderId="0" xfId="0" applyBorder="1" applyAlignment="1">
      <alignment horizontal="left" vertical="top" wrapText="1"/>
    </xf>
    <xf numFmtId="0" fontId="0" fillId="0" borderId="17" xfId="0" applyBorder="1" applyAlignment="1">
      <alignment horizontal="left" vertical="top" wrapText="1"/>
    </xf>
    <xf numFmtId="0" fontId="35" fillId="0" borderId="0" xfId="0" applyFont="1" applyBorder="1" applyAlignment="1">
      <alignment horizontal="left" vertical="top" wrapText="1"/>
    </xf>
    <xf numFmtId="0" fontId="35" fillId="0" borderId="17" xfId="0" applyFont="1" applyBorder="1" applyAlignment="1">
      <alignment horizontal="left" vertical="top" wrapText="1"/>
    </xf>
    <xf numFmtId="0" fontId="39" fillId="0" borderId="0" xfId="0" applyFont="1" applyBorder="1" applyAlignment="1">
      <alignment horizontal="left" vertical="top" wrapText="1"/>
    </xf>
    <xf numFmtId="164" fontId="49" fillId="34" borderId="52" xfId="0" applyNumberFormat="1" applyFont="1" applyFill="1" applyBorder="1" applyAlignment="1">
      <alignment horizontal="center" vertical="center"/>
    </xf>
    <xf numFmtId="164" fontId="49" fillId="34" borderId="53" xfId="0" applyNumberFormat="1" applyFont="1" applyFill="1" applyBorder="1" applyAlignment="1">
      <alignment horizontal="center" vertical="center"/>
    </xf>
    <xf numFmtId="164" fontId="49" fillId="34" borderId="11" xfId="0" applyNumberFormat="1" applyFont="1" applyFill="1" applyBorder="1" applyAlignment="1">
      <alignment horizontal="center" vertical="center"/>
    </xf>
    <xf numFmtId="164" fontId="49" fillId="38" borderId="52" xfId="0" applyNumberFormat="1" applyFont="1" applyFill="1" applyBorder="1" applyAlignment="1">
      <alignment horizontal="left" vertical="center"/>
    </xf>
    <xf numFmtId="164" fontId="49" fillId="38" borderId="53" xfId="0" applyNumberFormat="1" applyFont="1" applyFill="1" applyBorder="1" applyAlignment="1">
      <alignment horizontal="left" vertical="center"/>
    </xf>
    <xf numFmtId="164" fontId="49" fillId="38" borderId="11" xfId="0" applyNumberFormat="1" applyFont="1" applyFill="1" applyBorder="1" applyAlignment="1">
      <alignment horizontal="left" vertical="center"/>
    </xf>
    <xf numFmtId="164" fontId="49" fillId="34" borderId="52" xfId="42" applyNumberFormat="1" applyFont="1" applyFill="1" applyBorder="1" applyAlignment="1">
      <alignment horizontal="center" vertical="center"/>
    </xf>
    <xf numFmtId="164" fontId="49" fillId="34" borderId="53" xfId="42" applyNumberFormat="1" applyFont="1" applyFill="1" applyBorder="1" applyAlignment="1">
      <alignment horizontal="center" vertical="center"/>
    </xf>
    <xf numFmtId="164" fontId="49" fillId="34" borderId="11" xfId="42" applyNumberFormat="1" applyFont="1" applyFill="1" applyBorder="1" applyAlignment="1">
      <alignment horizontal="center" vertical="center"/>
    </xf>
    <xf numFmtId="176" fontId="49" fillId="34" borderId="52" xfId="42" applyNumberFormat="1" applyFont="1" applyFill="1" applyBorder="1" applyAlignment="1">
      <alignment horizontal="center" vertical="center"/>
    </xf>
    <xf numFmtId="176" fontId="49" fillId="34" borderId="53" xfId="42" applyNumberFormat="1" applyFont="1" applyFill="1" applyBorder="1" applyAlignment="1">
      <alignment horizontal="center" vertical="center"/>
    </xf>
    <xf numFmtId="176" fontId="49" fillId="34" borderId="11" xfId="42" applyNumberFormat="1" applyFont="1" applyFill="1" applyBorder="1" applyAlignment="1">
      <alignment horizontal="center" vertical="center"/>
    </xf>
    <xf numFmtId="174" fontId="49" fillId="34" borderId="52" xfId="42" applyNumberFormat="1" applyFont="1" applyFill="1" applyBorder="1" applyAlignment="1">
      <alignment horizontal="center" vertical="center"/>
    </xf>
    <xf numFmtId="174" fontId="49" fillId="34" borderId="53" xfId="42" applyNumberFormat="1" applyFont="1" applyFill="1" applyBorder="1" applyAlignment="1">
      <alignment horizontal="center" vertical="center"/>
    </xf>
    <xf numFmtId="174" fontId="49" fillId="34" borderId="11" xfId="42" applyNumberFormat="1" applyFont="1" applyFill="1" applyBorder="1" applyAlignment="1">
      <alignment horizontal="center" vertical="center"/>
    </xf>
    <xf numFmtId="175" fontId="49" fillId="34" borderId="52" xfId="42" applyNumberFormat="1" applyFont="1" applyFill="1" applyBorder="1" applyAlignment="1">
      <alignment horizontal="center" vertical="center"/>
    </xf>
    <xf numFmtId="175" fontId="49" fillId="34" borderId="53" xfId="42" applyNumberFormat="1" applyFont="1" applyFill="1" applyBorder="1" applyAlignment="1">
      <alignment horizontal="center" vertical="center"/>
    </xf>
    <xf numFmtId="175" fontId="49" fillId="34" borderId="11" xfId="42" applyNumberFormat="1" applyFont="1" applyFill="1" applyBorder="1" applyAlignment="1">
      <alignment horizontal="center" vertical="center"/>
    </xf>
    <xf numFmtId="164" fontId="49" fillId="38" borderId="52" xfId="0" applyNumberFormat="1" applyFont="1" applyFill="1" applyBorder="1" applyAlignment="1">
      <alignment horizontal="center" vertical="center"/>
    </xf>
    <xf numFmtId="164" fontId="49" fillId="38" borderId="53" xfId="0" applyNumberFormat="1" applyFont="1" applyFill="1" applyBorder="1" applyAlignment="1">
      <alignment horizontal="center" vertical="center"/>
    </xf>
    <xf numFmtId="164" fontId="49" fillId="38" borderId="11" xfId="0" applyNumberFormat="1" applyFont="1" applyFill="1" applyBorder="1" applyAlignment="1">
      <alignment horizontal="center" vertical="center"/>
    </xf>
    <xf numFmtId="0" fontId="35" fillId="0" borderId="0" xfId="0" applyFont="1" applyBorder="1" applyAlignment="1">
      <alignment vertical="top"/>
    </xf>
    <xf numFmtId="0" fontId="35" fillId="0" borderId="17" xfId="0" applyFont="1" applyBorder="1" applyAlignment="1">
      <alignment vertical="top"/>
    </xf>
    <xf numFmtId="0" fontId="49" fillId="34" borderId="52" xfId="42" applyNumberFormat="1" applyFont="1" applyFill="1" applyBorder="1" applyAlignment="1">
      <alignment horizontal="center" vertical="center"/>
    </xf>
    <xf numFmtId="0" fontId="49" fillId="34" borderId="53" xfId="42" applyNumberFormat="1" applyFont="1" applyFill="1" applyBorder="1" applyAlignment="1">
      <alignment horizontal="center" vertical="center"/>
    </xf>
    <xf numFmtId="164" fontId="49" fillId="38" borderId="52" xfId="42" applyNumberFormat="1" applyFont="1" applyFill="1" applyBorder="1" applyAlignment="1">
      <alignment horizontal="left" vertical="center"/>
    </xf>
    <xf numFmtId="164" fontId="49" fillId="38" borderId="53" xfId="42" applyNumberFormat="1" applyFont="1" applyFill="1" applyBorder="1" applyAlignment="1">
      <alignment horizontal="left" vertical="center"/>
    </xf>
    <xf numFmtId="164" fontId="49" fillId="38" borderId="11" xfId="42" applyNumberFormat="1" applyFont="1" applyFill="1" applyBorder="1" applyAlignment="1">
      <alignment horizontal="left" vertical="center"/>
    </xf>
    <xf numFmtId="164" fontId="49" fillId="38" borderId="52" xfId="42" applyNumberFormat="1" applyFont="1" applyFill="1" applyBorder="1" applyAlignment="1">
      <alignment horizontal="center" vertical="center"/>
    </xf>
    <xf numFmtId="164" fontId="49" fillId="38" borderId="53" xfId="42" applyNumberFormat="1" applyFont="1" applyFill="1" applyBorder="1" applyAlignment="1">
      <alignment horizontal="center" vertical="center"/>
    </xf>
    <xf numFmtId="164" fontId="49" fillId="38" borderId="11" xfId="42" applyNumberFormat="1" applyFont="1" applyFill="1" applyBorder="1" applyAlignment="1">
      <alignment horizontal="center" vertical="center"/>
    </xf>
    <xf numFmtId="173" fontId="49" fillId="38" borderId="52" xfId="42" applyNumberFormat="1" applyFont="1" applyFill="1" applyBorder="1" applyAlignment="1">
      <alignment horizontal="center" vertical="center"/>
    </xf>
    <xf numFmtId="173" fontId="49" fillId="38" borderId="53" xfId="42" applyNumberFormat="1" applyFont="1" applyFill="1" applyBorder="1" applyAlignment="1">
      <alignment horizontal="center" vertical="center"/>
    </xf>
    <xf numFmtId="173" fontId="49" fillId="38" borderId="11" xfId="42" applyNumberFormat="1" applyFont="1" applyFill="1" applyBorder="1" applyAlignment="1">
      <alignment horizontal="center" vertical="center"/>
    </xf>
    <xf numFmtId="176" fontId="49" fillId="38" borderId="52" xfId="42" applyNumberFormat="1" applyFont="1" applyFill="1" applyBorder="1" applyAlignment="1">
      <alignment horizontal="center" vertical="center"/>
    </xf>
    <xf numFmtId="176" fontId="49" fillId="38" borderId="53" xfId="42" applyNumberFormat="1" applyFont="1" applyFill="1" applyBorder="1" applyAlignment="1">
      <alignment horizontal="center" vertical="center"/>
    </xf>
    <xf numFmtId="176" fontId="49" fillId="38" borderId="11" xfId="42" applyNumberFormat="1" applyFont="1" applyFill="1" applyBorder="1" applyAlignment="1">
      <alignment horizontal="center" vertical="center"/>
    </xf>
    <xf numFmtId="174" fontId="49" fillId="38" borderId="52" xfId="0" applyNumberFormat="1" applyFont="1" applyFill="1" applyBorder="1" applyAlignment="1">
      <alignment horizontal="center" vertical="center"/>
    </xf>
    <xf numFmtId="174" fontId="49" fillId="38" borderId="53" xfId="0" applyNumberFormat="1" applyFont="1" applyFill="1" applyBorder="1" applyAlignment="1">
      <alignment horizontal="center" vertical="center"/>
    </xf>
    <xf numFmtId="174" fontId="49" fillId="38" borderId="11" xfId="0" applyNumberFormat="1" applyFont="1" applyFill="1" applyBorder="1" applyAlignment="1">
      <alignment horizontal="center" vertical="center"/>
    </xf>
    <xf numFmtId="0" fontId="46" fillId="0" borderId="0" xfId="0" applyFont="1" applyBorder="1" applyAlignment="1">
      <alignment horizontal="left" vertical="top" wrapText="1"/>
    </xf>
    <xf numFmtId="0" fontId="46" fillId="0" borderId="17" xfId="0" applyFont="1" applyBorder="1" applyAlignment="1">
      <alignment horizontal="left" vertical="top" wrapText="1"/>
    </xf>
    <xf numFmtId="0" fontId="35" fillId="0" borderId="41" xfId="0" applyFont="1" applyBorder="1" applyAlignment="1">
      <alignment horizontal="left" vertical="top" wrapText="1"/>
    </xf>
    <xf numFmtId="164" fontId="49" fillId="34" borderId="52" xfId="0" applyNumberFormat="1" applyFont="1" applyFill="1" applyBorder="1" applyAlignment="1">
      <alignment vertical="center"/>
    </xf>
    <xf numFmtId="164" fontId="49" fillId="34" borderId="53" xfId="0" applyNumberFormat="1" applyFont="1" applyFill="1" applyBorder="1" applyAlignment="1">
      <alignment vertical="center"/>
    </xf>
    <xf numFmtId="164" fontId="49" fillId="34" borderId="11" xfId="0" applyNumberFormat="1" applyFont="1" applyFill="1" applyBorder="1" applyAlignment="1">
      <alignment vertical="center"/>
    </xf>
    <xf numFmtId="164" fontId="49" fillId="34" borderId="52" xfId="0" applyNumberFormat="1" applyFont="1" applyFill="1" applyBorder="1" applyAlignment="1">
      <alignment horizontal="left" vertical="center"/>
    </xf>
    <xf numFmtId="164" fontId="49" fillId="34" borderId="53" xfId="0" applyNumberFormat="1" applyFont="1" applyFill="1" applyBorder="1" applyAlignment="1">
      <alignment horizontal="left" vertical="center"/>
    </xf>
    <xf numFmtId="164" fontId="49" fillId="34" borderId="11" xfId="0" applyNumberFormat="1" applyFont="1" applyFill="1" applyBorder="1" applyAlignment="1">
      <alignment horizontal="left" vertical="center"/>
    </xf>
    <xf numFmtId="176" fontId="49" fillId="34" borderId="52" xfId="0" applyNumberFormat="1" applyFont="1" applyFill="1" applyBorder="1" applyAlignment="1">
      <alignment horizontal="center" vertical="center"/>
    </xf>
    <xf numFmtId="176" fontId="49" fillId="34" borderId="53" xfId="0" applyNumberFormat="1" applyFont="1" applyFill="1" applyBorder="1" applyAlignment="1">
      <alignment horizontal="center" vertical="center"/>
    </xf>
    <xf numFmtId="176" fontId="49" fillId="34" borderId="11" xfId="0" applyNumberFormat="1" applyFont="1" applyFill="1" applyBorder="1" applyAlignment="1">
      <alignment horizontal="center" vertical="center"/>
    </xf>
    <xf numFmtId="164" fontId="38" fillId="34" borderId="52" xfId="0" applyNumberFormat="1" applyFont="1" applyFill="1" applyBorder="1" applyAlignment="1">
      <alignment horizontal="center" vertical="center"/>
    </xf>
    <xf numFmtId="164" fontId="38" fillId="34" borderId="53" xfId="0" applyNumberFormat="1" applyFont="1" applyFill="1" applyBorder="1" applyAlignment="1">
      <alignment horizontal="center" vertical="center"/>
    </xf>
    <xf numFmtId="164" fontId="38" fillId="34" borderId="11" xfId="0" applyNumberFormat="1" applyFont="1" applyFill="1" applyBorder="1" applyAlignment="1">
      <alignment horizontal="center" vertical="center"/>
    </xf>
    <xf numFmtId="164" fontId="38" fillId="34" borderId="52" xfId="0" applyNumberFormat="1" applyFont="1" applyFill="1" applyBorder="1" applyAlignment="1">
      <alignment vertical="center"/>
    </xf>
    <xf numFmtId="164" fontId="38" fillId="34" borderId="53" xfId="0" applyNumberFormat="1" applyFont="1" applyFill="1" applyBorder="1" applyAlignment="1">
      <alignment vertical="center"/>
    </xf>
    <xf numFmtId="164" fontId="38" fillId="34" borderId="11" xfId="0" applyNumberFormat="1" applyFont="1" applyFill="1" applyBorder="1" applyAlignment="1">
      <alignment vertical="center"/>
    </xf>
    <xf numFmtId="175" fontId="19" fillId="34" borderId="45" xfId="42" applyNumberFormat="1" applyFont="1" applyFill="1" applyBorder="1" applyAlignment="1">
      <alignment horizontal="center" vertical="center"/>
    </xf>
    <xf numFmtId="175" fontId="19" fillId="34" borderId="20" xfId="42" applyNumberFormat="1" applyFont="1" applyFill="1" applyBorder="1" applyAlignment="1">
      <alignment horizontal="center" vertical="center"/>
    </xf>
    <xf numFmtId="175" fontId="19" fillId="34" borderId="86" xfId="42" applyNumberFormat="1" applyFont="1" applyFill="1" applyBorder="1" applyAlignment="1">
      <alignment horizontal="center" vertical="center"/>
    </xf>
    <xf numFmtId="164" fontId="38" fillId="34" borderId="52" xfId="0" applyNumberFormat="1" applyFont="1" applyFill="1" applyBorder="1" applyAlignment="1">
      <alignment horizontal="left" vertical="center"/>
    </xf>
    <xf numFmtId="164" fontId="38" fillId="34" borderId="53" xfId="0" applyNumberFormat="1" applyFont="1" applyFill="1" applyBorder="1" applyAlignment="1">
      <alignment horizontal="left" vertical="center"/>
    </xf>
    <xf numFmtId="164" fontId="38" fillId="34" borderId="11" xfId="0" applyNumberFormat="1" applyFont="1" applyFill="1" applyBorder="1" applyAlignment="1">
      <alignment horizontal="left" vertical="center"/>
    </xf>
    <xf numFmtId="175" fontId="38" fillId="34" borderId="52" xfId="0" applyNumberFormat="1" applyFont="1" applyFill="1" applyBorder="1" applyAlignment="1">
      <alignment horizontal="center" vertical="center"/>
    </xf>
    <xf numFmtId="175" fontId="38" fillId="34" borderId="53" xfId="0" applyNumberFormat="1" applyFont="1" applyFill="1" applyBorder="1" applyAlignment="1">
      <alignment horizontal="center" vertical="center"/>
    </xf>
    <xf numFmtId="175" fontId="38" fillId="34" borderId="11" xfId="0" applyNumberFormat="1" applyFont="1" applyFill="1" applyBorder="1" applyAlignment="1">
      <alignment horizontal="center" vertical="center"/>
    </xf>
    <xf numFmtId="164" fontId="19" fillId="38" borderId="52" xfId="0" applyNumberFormat="1" applyFont="1" applyFill="1" applyBorder="1" applyAlignment="1">
      <alignment horizontal="center" vertical="center"/>
    </xf>
    <xf numFmtId="164" fontId="19" fillId="38" borderId="53" xfId="0" applyNumberFormat="1" applyFont="1" applyFill="1" applyBorder="1" applyAlignment="1">
      <alignment horizontal="center" vertical="center"/>
    </xf>
    <xf numFmtId="164" fontId="19" fillId="38" borderId="11" xfId="0" applyNumberFormat="1" applyFont="1" applyFill="1" applyBorder="1" applyAlignment="1">
      <alignment horizontal="center" vertical="center"/>
    </xf>
    <xf numFmtId="164" fontId="19" fillId="34" borderId="42" xfId="42" applyNumberFormat="1" applyFont="1" applyFill="1" applyBorder="1" applyAlignment="1">
      <alignment horizontal="center" vertical="center"/>
    </xf>
    <xf numFmtId="164" fontId="19" fillId="34" borderId="13" xfId="42" applyNumberFormat="1" applyFont="1" applyFill="1" applyBorder="1" applyAlignment="1">
      <alignment horizontal="center" vertical="center"/>
    </xf>
    <xf numFmtId="164" fontId="19" fillId="34" borderId="25" xfId="42" applyNumberFormat="1" applyFont="1" applyFill="1" applyBorder="1" applyAlignment="1">
      <alignment horizontal="center" vertical="center"/>
    </xf>
    <xf numFmtId="176" fontId="19" fillId="34" borderId="45" xfId="42" applyNumberFormat="1" applyFont="1" applyFill="1" applyBorder="1" applyAlignment="1">
      <alignment horizontal="center" vertical="center"/>
    </xf>
    <xf numFmtId="176" fontId="19" fillId="34" borderId="20" xfId="42" applyNumberFormat="1" applyFont="1" applyFill="1" applyBorder="1" applyAlignment="1">
      <alignment horizontal="center" vertical="center"/>
    </xf>
    <xf numFmtId="176" fontId="19" fillId="34" borderId="86" xfId="42" applyNumberFormat="1" applyFont="1" applyFill="1" applyBorder="1" applyAlignment="1">
      <alignment horizontal="center" vertical="center"/>
    </xf>
    <xf numFmtId="0" fontId="48" fillId="38" borderId="52" xfId="0" applyFont="1" applyFill="1" applyBorder="1" applyAlignment="1">
      <alignment horizontal="left" vertical="center"/>
    </xf>
    <xf numFmtId="0" fontId="48" fillId="38" borderId="53" xfId="0" applyFont="1" applyFill="1" applyBorder="1" applyAlignment="1">
      <alignment horizontal="left" vertical="center"/>
    </xf>
    <xf numFmtId="0" fontId="48" fillId="38" borderId="11" xfId="0" applyFont="1" applyFill="1" applyBorder="1" applyAlignment="1">
      <alignment horizontal="left" vertical="center"/>
    </xf>
    <xf numFmtId="0" fontId="48" fillId="38" borderId="52" xfId="0" applyFont="1" applyFill="1" applyBorder="1" applyAlignment="1">
      <alignment horizontal="center" vertical="center"/>
    </xf>
    <xf numFmtId="0" fontId="48" fillId="38" borderId="53" xfId="0" applyFont="1" applyFill="1" applyBorder="1" applyAlignment="1">
      <alignment horizontal="center" vertical="center"/>
    </xf>
    <xf numFmtId="0" fontId="48" fillId="38" borderId="11" xfId="0" applyFont="1" applyFill="1" applyBorder="1" applyAlignment="1">
      <alignment horizontal="center" vertical="center"/>
    </xf>
    <xf numFmtId="3" fontId="48" fillId="38" borderId="52" xfId="0" applyNumberFormat="1" applyFont="1" applyFill="1" applyBorder="1" applyAlignment="1">
      <alignment horizontal="center" vertical="center"/>
    </xf>
    <xf numFmtId="3" fontId="48" fillId="38" borderId="53" xfId="0" applyNumberFormat="1" applyFont="1" applyFill="1" applyBorder="1" applyAlignment="1">
      <alignment horizontal="center" vertical="center"/>
    </xf>
    <xf numFmtId="3" fontId="48" fillId="38" borderId="11" xfId="0" applyNumberFormat="1" applyFont="1" applyFill="1" applyBorder="1" applyAlignment="1">
      <alignment horizontal="center" vertical="center"/>
    </xf>
    <xf numFmtId="4" fontId="19" fillId="34" borderId="45" xfId="42" applyNumberFormat="1" applyFont="1" applyFill="1" applyBorder="1" applyAlignment="1">
      <alignment horizontal="center" vertical="center"/>
    </xf>
    <xf numFmtId="4" fontId="19" fillId="34" borderId="20" xfId="42" applyNumberFormat="1" applyFont="1" applyFill="1" applyBorder="1" applyAlignment="1">
      <alignment horizontal="center" vertical="center"/>
    </xf>
    <xf numFmtId="4" fontId="19" fillId="34" borderId="86" xfId="42" applyNumberFormat="1" applyFont="1" applyFill="1" applyBorder="1" applyAlignment="1">
      <alignment horizontal="center" vertical="center"/>
    </xf>
    <xf numFmtId="175" fontId="19" fillId="34" borderId="59" xfId="42" applyNumberFormat="1" applyFont="1" applyFill="1" applyBorder="1" applyAlignment="1">
      <alignment horizontal="center" vertical="center"/>
    </xf>
    <xf numFmtId="175" fontId="19" fillId="34" borderId="60" xfId="42" applyNumberFormat="1" applyFont="1" applyFill="1" applyBorder="1" applyAlignment="1">
      <alignment horizontal="center" vertical="center"/>
    </xf>
    <xf numFmtId="175" fontId="19" fillId="34" borderId="65" xfId="42" applyNumberFormat="1" applyFont="1" applyFill="1" applyBorder="1" applyAlignment="1">
      <alignment horizontal="center" vertical="center"/>
    </xf>
    <xf numFmtId="168" fontId="19" fillId="34" borderId="45" xfId="0" applyNumberFormat="1" applyFont="1" applyFill="1" applyBorder="1" applyAlignment="1">
      <alignment horizontal="center" vertical="center"/>
    </xf>
    <xf numFmtId="168" fontId="19" fillId="34" borderId="19" xfId="0" applyNumberFormat="1" applyFont="1" applyFill="1" applyBorder="1" applyAlignment="1">
      <alignment horizontal="center" vertical="center"/>
    </xf>
    <xf numFmtId="0" fontId="25" fillId="34" borderId="72" xfId="0" applyFont="1" applyFill="1" applyBorder="1" applyAlignment="1">
      <alignment vertical="center"/>
    </xf>
    <xf numFmtId="0" fontId="25" fillId="34" borderId="20" xfId="0" applyFont="1" applyFill="1" applyBorder="1" applyAlignment="1">
      <alignment vertical="center"/>
    </xf>
    <xf numFmtId="0" fontId="25" fillId="34" borderId="19" xfId="0" applyFont="1" applyFill="1" applyBorder="1" applyAlignment="1">
      <alignment vertical="center"/>
    </xf>
    <xf numFmtId="166" fontId="25" fillId="34" borderId="72" xfId="0" applyNumberFormat="1" applyFont="1" applyFill="1" applyBorder="1" applyAlignment="1">
      <alignment vertical="center"/>
    </xf>
    <xf numFmtId="166" fontId="25" fillId="34" borderId="20" xfId="0" applyNumberFormat="1" applyFont="1" applyFill="1" applyBorder="1" applyAlignment="1">
      <alignment vertical="center"/>
    </xf>
    <xf numFmtId="166" fontId="25" fillId="34" borderId="19" xfId="0" applyNumberFormat="1" applyFont="1" applyFill="1" applyBorder="1" applyAlignment="1">
      <alignment vertical="center"/>
    </xf>
    <xf numFmtId="0" fontId="25" fillId="34" borderId="45" xfId="0" applyFont="1" applyFill="1" applyBorder="1" applyAlignment="1">
      <alignment horizontal="center" vertical="center"/>
    </xf>
    <xf numFmtId="0" fontId="25" fillId="34" borderId="19" xfId="0" applyFont="1" applyFill="1" applyBorder="1" applyAlignment="1">
      <alignment horizontal="center" vertical="center"/>
    </xf>
    <xf numFmtId="168" fontId="19" fillId="34" borderId="20" xfId="0" applyNumberFormat="1" applyFont="1" applyFill="1" applyBorder="1" applyAlignment="1">
      <alignment horizontal="center" vertical="center"/>
    </xf>
    <xf numFmtId="166" fontId="25" fillId="34" borderId="45" xfId="0" applyNumberFormat="1" applyFont="1" applyFill="1" applyBorder="1" applyAlignment="1">
      <alignment vertical="center"/>
    </xf>
    <xf numFmtId="0" fontId="25" fillId="34" borderId="45" xfId="0" applyFont="1" applyFill="1" applyBorder="1" applyAlignment="1">
      <alignment vertical="center"/>
    </xf>
    <xf numFmtId="0" fontId="25" fillId="34" borderId="20" xfId="0" applyFont="1" applyFill="1" applyBorder="1" applyAlignment="1">
      <alignment horizontal="center" vertical="center"/>
    </xf>
    <xf numFmtId="168" fontId="19" fillId="34" borderId="72" xfId="0" applyNumberFormat="1" applyFont="1" applyFill="1" applyBorder="1" applyAlignment="1">
      <alignment horizontal="center" vertical="center"/>
    </xf>
    <xf numFmtId="0" fontId="25" fillId="34" borderId="72" xfId="0" applyFont="1" applyFill="1" applyBorder="1" applyAlignment="1">
      <alignment horizontal="center" vertical="center"/>
    </xf>
    <xf numFmtId="173" fontId="25" fillId="34" borderId="72" xfId="0" applyNumberFormat="1" applyFont="1" applyFill="1" applyBorder="1" applyAlignment="1">
      <alignment horizontal="center" vertical="center"/>
    </xf>
    <xf numFmtId="173" fontId="25" fillId="34" borderId="19" xfId="0" applyNumberFormat="1" applyFont="1" applyFill="1" applyBorder="1" applyAlignment="1">
      <alignment horizontal="center" vertical="center"/>
    </xf>
    <xf numFmtId="0" fontId="25" fillId="34" borderId="72" xfId="0" applyFont="1" applyFill="1" applyBorder="1" applyAlignment="1">
      <alignment horizontal="left" vertical="center"/>
    </xf>
    <xf numFmtId="0" fontId="25" fillId="34" borderId="19" xfId="0" applyFont="1" applyFill="1" applyBorder="1" applyAlignment="1">
      <alignment horizontal="left" vertical="center"/>
    </xf>
    <xf numFmtId="164" fontId="19" fillId="34" borderId="45" xfId="42" applyNumberFormat="1" applyFont="1" applyFill="1" applyBorder="1" applyAlignment="1">
      <alignment horizontal="center" vertical="center"/>
    </xf>
    <xf numFmtId="164" fontId="19" fillId="34" borderId="86" xfId="42" applyNumberFormat="1" applyFont="1" applyFill="1" applyBorder="1" applyAlignment="1">
      <alignment horizontal="center" vertical="center"/>
    </xf>
    <xf numFmtId="2" fontId="25" fillId="34" borderId="72" xfId="0" applyNumberFormat="1" applyFont="1" applyFill="1" applyBorder="1" applyAlignment="1">
      <alignment horizontal="center" vertical="center"/>
    </xf>
    <xf numFmtId="2" fontId="25" fillId="34" borderId="19" xfId="0" applyNumberFormat="1" applyFont="1" applyFill="1" applyBorder="1" applyAlignment="1">
      <alignment horizontal="center" vertical="center"/>
    </xf>
    <xf numFmtId="164" fontId="34" fillId="0" borderId="0" xfId="0" applyNumberFormat="1" applyFont="1" applyAlignment="1">
      <alignment horizontal="left" vertical="center" wrapText="1"/>
    </xf>
    <xf numFmtId="2" fontId="25" fillId="34" borderId="72" xfId="0" applyNumberFormat="1" applyFont="1" applyFill="1" applyBorder="1" applyAlignment="1">
      <alignment horizontal="left" vertical="center"/>
    </xf>
    <xf numFmtId="2" fontId="25" fillId="34" borderId="20" xfId="0" applyNumberFormat="1" applyFont="1" applyFill="1" applyBorder="1" applyAlignment="1">
      <alignment horizontal="left" vertical="center"/>
    </xf>
    <xf numFmtId="2" fontId="25" fillId="34" borderId="19" xfId="0" applyNumberFormat="1" applyFont="1" applyFill="1" applyBorder="1" applyAlignment="1">
      <alignment horizontal="left" vertical="center"/>
    </xf>
    <xf numFmtId="166" fontId="25" fillId="34" borderId="72" xfId="0" applyNumberFormat="1" applyFont="1" applyFill="1" applyBorder="1" applyAlignment="1">
      <alignment horizontal="center" vertical="center"/>
    </xf>
    <xf numFmtId="166" fontId="25" fillId="34" borderId="19" xfId="0" applyNumberFormat="1" applyFont="1" applyFill="1" applyBorder="1" applyAlignment="1">
      <alignment horizontal="center" vertical="center"/>
    </xf>
    <xf numFmtId="0" fontId="19" fillId="34" borderId="72" xfId="0" applyFont="1" applyFill="1" applyBorder="1" applyAlignment="1">
      <alignment horizontal="center" vertical="center"/>
    </xf>
    <xf numFmtId="0" fontId="19" fillId="34" borderId="19" xfId="0" applyFont="1" applyFill="1" applyBorder="1" applyAlignment="1">
      <alignment horizontal="center" vertical="center"/>
    </xf>
    <xf numFmtId="166" fontId="19" fillId="34" borderId="45" xfId="0" applyNumberFormat="1" applyFont="1" applyFill="1" applyBorder="1" applyAlignment="1">
      <alignment vertical="center"/>
    </xf>
    <xf numFmtId="166" fontId="19" fillId="34" borderId="20" xfId="0" applyNumberFormat="1" applyFont="1" applyFill="1" applyBorder="1" applyAlignment="1">
      <alignment vertical="center"/>
    </xf>
    <xf numFmtId="166" fontId="19" fillId="34" borderId="19" xfId="0" applyNumberFormat="1" applyFont="1" applyFill="1" applyBorder="1" applyAlignment="1">
      <alignment vertical="center"/>
    </xf>
    <xf numFmtId="0" fontId="19" fillId="34" borderId="45" xfId="0" applyFont="1" applyFill="1" applyBorder="1" applyAlignment="1">
      <alignment vertical="center"/>
    </xf>
    <xf numFmtId="0" fontId="19" fillId="34" borderId="20" xfId="0" applyFont="1" applyFill="1" applyBorder="1" applyAlignment="1">
      <alignment vertical="center"/>
    </xf>
    <xf numFmtId="0" fontId="19" fillId="34" borderId="19" xfId="0" applyFont="1" applyFill="1" applyBorder="1" applyAlignment="1">
      <alignment vertical="center"/>
    </xf>
    <xf numFmtId="166" fontId="19" fillId="34" borderId="45" xfId="0" applyNumberFormat="1" applyFont="1" applyFill="1" applyBorder="1" applyAlignment="1">
      <alignment horizontal="left" vertical="center"/>
    </xf>
    <xf numFmtId="166" fontId="19" fillId="34" borderId="20" xfId="0" applyNumberFormat="1" applyFont="1" applyFill="1" applyBorder="1" applyAlignment="1">
      <alignment horizontal="left" vertical="center"/>
    </xf>
    <xf numFmtId="166" fontId="19" fillId="34" borderId="19" xfId="0" applyNumberFormat="1" applyFont="1" applyFill="1" applyBorder="1" applyAlignment="1">
      <alignment horizontal="left" vertical="center"/>
    </xf>
    <xf numFmtId="0" fontId="19" fillId="34" borderId="45" xfId="0" applyFont="1" applyFill="1" applyBorder="1" applyAlignment="1">
      <alignment horizontal="left" vertical="center"/>
    </xf>
    <xf numFmtId="0" fontId="19" fillId="34" borderId="20" xfId="0" applyFont="1" applyFill="1" applyBorder="1" applyAlignment="1">
      <alignment horizontal="left" vertical="center"/>
    </xf>
    <xf numFmtId="0" fontId="19" fillId="34" borderId="19" xfId="0" applyFont="1" applyFill="1" applyBorder="1" applyAlignment="1">
      <alignment horizontal="left" vertical="center"/>
    </xf>
    <xf numFmtId="166" fontId="19" fillId="34" borderId="45" xfId="0" applyNumberFormat="1" applyFont="1" applyFill="1" applyBorder="1" applyAlignment="1">
      <alignment horizontal="center" vertical="center"/>
    </xf>
    <xf numFmtId="166" fontId="19" fillId="34" borderId="20" xfId="0" applyNumberFormat="1" applyFont="1" applyFill="1" applyBorder="1" applyAlignment="1">
      <alignment horizontal="center" vertical="center"/>
    </xf>
    <xf numFmtId="166" fontId="19" fillId="34" borderId="19" xfId="0" applyNumberFormat="1" applyFont="1" applyFill="1" applyBorder="1" applyAlignment="1">
      <alignment horizontal="center" vertical="center"/>
    </xf>
    <xf numFmtId="166" fontId="19" fillId="34" borderId="72" xfId="0" applyNumberFormat="1" applyFont="1" applyFill="1" applyBorder="1" applyAlignment="1">
      <alignment vertical="center"/>
    </xf>
    <xf numFmtId="0" fontId="19" fillId="34" borderId="20" xfId="0" applyFont="1" applyFill="1" applyBorder="1" applyAlignment="1">
      <alignment horizontal="center" vertical="center"/>
    </xf>
    <xf numFmtId="164" fontId="19" fillId="34" borderId="45" xfId="42" applyNumberFormat="1" applyFont="1" applyFill="1" applyBorder="1" applyAlignment="1">
      <alignment horizontal="left" vertical="center"/>
    </xf>
    <xf numFmtId="164" fontId="19" fillId="34" borderId="86" xfId="42" applyNumberFormat="1" applyFont="1" applyFill="1" applyBorder="1" applyAlignment="1">
      <alignment horizontal="left" vertical="center"/>
    </xf>
    <xf numFmtId="0" fontId="25" fillId="34" borderId="45" xfId="0" applyFont="1" applyFill="1" applyBorder="1" applyAlignment="1">
      <alignment horizontal="left" vertical="center"/>
    </xf>
    <xf numFmtId="0" fontId="25" fillId="34" borderId="20" xfId="0" applyFont="1" applyFill="1" applyBorder="1" applyAlignment="1">
      <alignment horizontal="left" vertical="center"/>
    </xf>
    <xf numFmtId="167" fontId="19" fillId="34" borderId="45" xfId="0" applyNumberFormat="1" applyFont="1" applyFill="1" applyBorder="1" applyAlignment="1">
      <alignment horizontal="center" vertical="center"/>
    </xf>
    <xf numFmtId="167" fontId="19" fillId="34" borderId="20" xfId="0" applyNumberFormat="1" applyFont="1" applyFill="1" applyBorder="1" applyAlignment="1">
      <alignment horizontal="center" vertical="center"/>
    </xf>
    <xf numFmtId="167" fontId="19" fillId="34" borderId="19" xfId="0" applyNumberFormat="1" applyFont="1" applyFill="1" applyBorder="1" applyAlignment="1">
      <alignment horizontal="center" vertical="center"/>
    </xf>
    <xf numFmtId="164" fontId="19" fillId="34" borderId="71" xfId="0" applyNumberFormat="1" applyFont="1" applyFill="1" applyBorder="1" applyAlignment="1">
      <alignment vertical="center"/>
    </xf>
    <xf numFmtId="164" fontId="19" fillId="34" borderId="27" xfId="0" applyNumberFormat="1" applyFont="1" applyFill="1" applyBorder="1" applyAlignment="1">
      <alignment vertical="center"/>
    </xf>
    <xf numFmtId="167" fontId="19" fillId="34" borderId="72" xfId="0" applyNumberFormat="1" applyFont="1" applyFill="1" applyBorder="1" applyAlignment="1">
      <alignment horizontal="center" vertical="center"/>
    </xf>
    <xf numFmtId="164" fontId="19" fillId="34" borderId="42" xfId="0" applyNumberFormat="1" applyFont="1" applyFill="1" applyBorder="1" applyAlignment="1">
      <alignment vertical="center"/>
    </xf>
    <xf numFmtId="164" fontId="19" fillId="34" borderId="13" xfId="0" applyNumberFormat="1" applyFont="1" applyFill="1" applyBorder="1" applyAlignment="1">
      <alignment vertical="center"/>
    </xf>
    <xf numFmtId="1" fontId="19" fillId="34" borderId="52" xfId="0" applyNumberFormat="1" applyFont="1" applyFill="1" applyBorder="1" applyAlignment="1">
      <alignment horizontal="left" vertical="center"/>
    </xf>
    <xf numFmtId="1" fontId="19" fillId="34" borderId="53" xfId="0" applyNumberFormat="1" applyFont="1" applyFill="1" applyBorder="1" applyAlignment="1">
      <alignment horizontal="left" vertical="center"/>
    </xf>
    <xf numFmtId="1" fontId="19" fillId="34" borderId="11" xfId="0" applyNumberFormat="1" applyFont="1" applyFill="1" applyBorder="1" applyAlignment="1">
      <alignment horizontal="left" vertical="center"/>
    </xf>
    <xf numFmtId="1" fontId="19" fillId="38" borderId="52" xfId="0" applyNumberFormat="1" applyFont="1" applyFill="1" applyBorder="1" applyAlignment="1">
      <alignment horizontal="center" vertical="center"/>
    </xf>
    <xf numFmtId="1" fontId="19" fillId="38" borderId="53" xfId="0" applyNumberFormat="1" applyFont="1" applyFill="1" applyBorder="1" applyAlignment="1">
      <alignment horizontal="center" vertical="center"/>
    </xf>
    <xf numFmtId="1" fontId="19" fillId="38" borderId="11" xfId="0" applyNumberFormat="1" applyFont="1" applyFill="1" applyBorder="1" applyAlignment="1">
      <alignment horizontal="center" vertical="center"/>
    </xf>
    <xf numFmtId="175" fontId="19" fillId="38" borderId="52" xfId="42" applyNumberFormat="1" applyFont="1" applyFill="1" applyBorder="1" applyAlignment="1">
      <alignment horizontal="center" vertical="center"/>
    </xf>
    <xf numFmtId="175" fontId="19" fillId="38" borderId="53" xfId="42" applyNumberFormat="1" applyFont="1" applyFill="1" applyBorder="1" applyAlignment="1">
      <alignment horizontal="center" vertical="center"/>
    </xf>
    <xf numFmtId="175" fontId="19" fillId="38" borderId="11" xfId="42" applyNumberFormat="1" applyFont="1" applyFill="1" applyBorder="1" applyAlignment="1">
      <alignment horizontal="center" vertical="center"/>
    </xf>
    <xf numFmtId="164" fontId="19" fillId="38" borderId="52" xfId="42" applyNumberFormat="1" applyFont="1" applyFill="1" applyBorder="1" applyAlignment="1">
      <alignment horizontal="center" vertical="center"/>
    </xf>
    <xf numFmtId="164" fontId="19" fillId="38" borderId="53" xfId="42" applyNumberFormat="1" applyFont="1" applyFill="1" applyBorder="1" applyAlignment="1">
      <alignment horizontal="center" vertical="center"/>
    </xf>
    <xf numFmtId="164" fontId="19" fillId="38" borderId="11" xfId="42" applyNumberFormat="1" applyFont="1" applyFill="1" applyBorder="1" applyAlignment="1">
      <alignment horizontal="center" vertical="center"/>
    </xf>
    <xf numFmtId="166" fontId="25" fillId="34" borderId="45" xfId="0" applyNumberFormat="1" applyFont="1" applyFill="1" applyBorder="1" applyAlignment="1">
      <alignment horizontal="center" vertical="center"/>
    </xf>
    <xf numFmtId="164" fontId="20" fillId="0" borderId="12" xfId="0" applyNumberFormat="1" applyFont="1" applyBorder="1" applyAlignment="1">
      <alignment horizontal="center"/>
    </xf>
    <xf numFmtId="0" fontId="23" fillId="0" borderId="68" xfId="0" applyFont="1" applyBorder="1" applyAlignment="1">
      <alignment horizontal="center"/>
    </xf>
    <xf numFmtId="0" fontId="23" fillId="0" borderId="15" xfId="0" applyFont="1" applyBorder="1" applyAlignment="1">
      <alignment horizontal="center"/>
    </xf>
    <xf numFmtId="166" fontId="23" fillId="0" borderId="69" xfId="0" applyNumberFormat="1" applyFont="1" applyBorder="1" applyAlignment="1">
      <alignment horizontal="center"/>
    </xf>
    <xf numFmtId="166" fontId="23" fillId="0" borderId="16" xfId="0" applyNumberFormat="1" applyFont="1" applyBorder="1" applyAlignment="1">
      <alignment horizontal="center"/>
    </xf>
    <xf numFmtId="166" fontId="23" fillId="0" borderId="15" xfId="0" applyNumberFormat="1" applyFont="1" applyBorder="1" applyAlignment="1">
      <alignment horizontal="center"/>
    </xf>
    <xf numFmtId="0" fontId="23" fillId="0" borderId="70" xfId="0" applyFont="1" applyBorder="1" applyAlignment="1">
      <alignment vertical="center"/>
    </xf>
    <xf numFmtId="0" fontId="23" fillId="0" borderId="19" xfId="0" applyFont="1" applyBorder="1" applyAlignment="1">
      <alignment vertical="center"/>
    </xf>
    <xf numFmtId="164" fontId="19" fillId="34" borderId="71" xfId="0" applyNumberFormat="1" applyFont="1" applyFill="1" applyBorder="1" applyAlignment="1">
      <alignment horizontal="center" vertical="center"/>
    </xf>
    <xf numFmtId="164" fontId="19" fillId="34" borderId="27" xfId="0" applyNumberFormat="1" applyFont="1" applyFill="1" applyBorder="1" applyAlignment="1">
      <alignment horizontal="center" vertical="center"/>
    </xf>
    <xf numFmtId="164" fontId="19" fillId="34" borderId="20" xfId="42" applyNumberFormat="1" applyFont="1" applyFill="1" applyBorder="1" applyAlignment="1">
      <alignment horizontal="center" vertical="center"/>
    </xf>
    <xf numFmtId="174" fontId="19" fillId="34" borderId="52" xfId="0" applyNumberFormat="1" applyFont="1" applyFill="1" applyBorder="1" applyAlignment="1">
      <alignment horizontal="center" vertical="center"/>
    </xf>
    <xf numFmtId="174" fontId="19" fillId="34" borderId="53" xfId="0" applyNumberFormat="1" applyFont="1" applyFill="1" applyBorder="1" applyAlignment="1">
      <alignment horizontal="center" vertical="center"/>
    </xf>
    <xf numFmtId="174" fontId="19" fillId="34" borderId="11" xfId="0" applyNumberFormat="1" applyFont="1" applyFill="1" applyBorder="1" applyAlignment="1">
      <alignment horizontal="center" vertical="center"/>
    </xf>
    <xf numFmtId="174" fontId="19" fillId="38" borderId="52" xfId="0" applyNumberFormat="1" applyFont="1" applyFill="1" applyBorder="1" applyAlignment="1">
      <alignment horizontal="center" vertical="center"/>
    </xf>
    <xf numFmtId="174" fontId="19" fillId="38" borderId="53" xfId="0" applyNumberFormat="1" applyFont="1" applyFill="1" applyBorder="1" applyAlignment="1">
      <alignment horizontal="center" vertical="center"/>
    </xf>
    <xf numFmtId="174" fontId="19" fillId="38" borderId="11" xfId="0" applyNumberFormat="1" applyFont="1" applyFill="1" applyBorder="1" applyAlignment="1">
      <alignment horizontal="center" vertical="center"/>
    </xf>
    <xf numFmtId="164" fontId="19" fillId="34" borderId="52" xfId="0" applyNumberFormat="1" applyFont="1" applyFill="1" applyBorder="1" applyAlignment="1">
      <alignment horizontal="left" vertical="center"/>
    </xf>
    <xf numFmtId="164" fontId="19" fillId="34" borderId="53" xfId="0" applyNumberFormat="1" applyFont="1" applyFill="1" applyBorder="1" applyAlignment="1">
      <alignment horizontal="left" vertical="center"/>
    </xf>
    <xf numFmtId="164" fontId="19" fillId="34" borderId="11" xfId="0" applyNumberFormat="1" applyFont="1" applyFill="1" applyBorder="1" applyAlignment="1">
      <alignment horizontal="left" vertical="center"/>
    </xf>
    <xf numFmtId="164" fontId="19" fillId="38" borderId="10" xfId="0" applyNumberFormat="1" applyFont="1" applyFill="1" applyBorder="1" applyAlignment="1">
      <alignment horizontal="left" vertical="center"/>
    </xf>
    <xf numFmtId="164" fontId="19" fillId="34" borderId="52" xfId="42" applyNumberFormat="1" applyFont="1" applyFill="1" applyBorder="1" applyAlignment="1">
      <alignment horizontal="center" vertical="center"/>
    </xf>
    <xf numFmtId="164" fontId="19" fillId="34" borderId="53" xfId="42" applyNumberFormat="1" applyFont="1" applyFill="1" applyBorder="1" applyAlignment="1">
      <alignment horizontal="center" vertical="center"/>
    </xf>
    <xf numFmtId="164" fontId="19" fillId="34" borderId="11" xfId="42" applyNumberFormat="1" applyFont="1" applyFill="1" applyBorder="1" applyAlignment="1">
      <alignment horizontal="center" vertical="center"/>
    </xf>
    <xf numFmtId="4" fontId="19" fillId="38" borderId="52" xfId="42" applyNumberFormat="1" applyFont="1" applyFill="1" applyBorder="1" applyAlignment="1">
      <alignment horizontal="center" vertical="center"/>
    </xf>
    <xf numFmtId="4" fontId="19" fillId="38" borderId="53" xfId="42" applyNumberFormat="1" applyFont="1" applyFill="1" applyBorder="1" applyAlignment="1">
      <alignment horizontal="center" vertical="center"/>
    </xf>
    <xf numFmtId="4" fontId="19" fillId="38" borderId="11" xfId="42" applyNumberFormat="1" applyFont="1" applyFill="1" applyBorder="1" applyAlignment="1">
      <alignment horizontal="center" vertical="center"/>
    </xf>
    <xf numFmtId="166" fontId="25" fillId="34" borderId="20" xfId="0" applyNumberFormat="1" applyFont="1" applyFill="1" applyBorder="1" applyAlignment="1">
      <alignment horizontal="center" vertical="center"/>
    </xf>
    <xf numFmtId="0" fontId="19" fillId="34" borderId="45" xfId="0" applyFont="1" applyFill="1" applyBorder="1" applyAlignment="1">
      <alignment horizontal="center" vertical="center"/>
    </xf>
    <xf numFmtId="168" fontId="25" fillId="34" borderId="45" xfId="0" applyNumberFormat="1" applyFont="1" applyFill="1" applyBorder="1" applyAlignment="1">
      <alignment horizontal="center" vertical="center"/>
    </xf>
    <xf numFmtId="168" fontId="25" fillId="34" borderId="20" xfId="0" applyNumberFormat="1" applyFont="1" applyFill="1" applyBorder="1" applyAlignment="1">
      <alignment horizontal="center" vertical="center"/>
    </xf>
    <xf numFmtId="168" fontId="25" fillId="34" borderId="19" xfId="0" applyNumberFormat="1" applyFont="1" applyFill="1" applyBorder="1" applyAlignment="1">
      <alignment horizontal="center" vertical="center"/>
    </xf>
    <xf numFmtId="0" fontId="19" fillId="38" borderId="45" xfId="0" applyFont="1" applyFill="1" applyBorder="1" applyAlignment="1">
      <alignment horizontal="left" vertical="center"/>
    </xf>
    <xf numFmtId="0" fontId="19" fillId="38" borderId="20" xfId="0" applyFont="1" applyFill="1" applyBorder="1" applyAlignment="1">
      <alignment horizontal="left" vertical="center"/>
    </xf>
    <xf numFmtId="0" fontId="19" fillId="38" borderId="86" xfId="0" applyFont="1" applyFill="1" applyBorder="1" applyAlignment="1">
      <alignment horizontal="left" vertical="center"/>
    </xf>
    <xf numFmtId="0" fontId="19" fillId="34" borderId="86" xfId="0" applyFont="1" applyFill="1" applyBorder="1" applyAlignment="1">
      <alignment horizontal="center" vertical="center"/>
    </xf>
    <xf numFmtId="0" fontId="19" fillId="38" borderId="45" xfId="0" applyNumberFormat="1" applyFont="1" applyFill="1" applyBorder="1" applyAlignment="1">
      <alignment horizontal="center" vertical="center"/>
    </xf>
    <xf numFmtId="0" fontId="19" fillId="38" borderId="20" xfId="0" applyNumberFormat="1" applyFont="1" applyFill="1" applyBorder="1" applyAlignment="1">
      <alignment horizontal="center" vertical="center"/>
    </xf>
    <xf numFmtId="0" fontId="19" fillId="38" borderId="86" xfId="0" applyNumberFormat="1" applyFont="1" applyFill="1" applyBorder="1" applyAlignment="1">
      <alignment horizontal="center" vertical="center"/>
    </xf>
    <xf numFmtId="0" fontId="19" fillId="34" borderId="42" xfId="0" applyFont="1" applyFill="1" applyBorder="1" applyAlignment="1">
      <alignment horizontal="center" vertical="center"/>
    </xf>
    <xf numFmtId="0" fontId="19" fillId="34" borderId="13" xfId="0" applyFont="1" applyFill="1" applyBorder="1" applyAlignment="1">
      <alignment horizontal="center" vertical="center"/>
    </xf>
    <xf numFmtId="0" fontId="0" fillId="38" borderId="13" xfId="0" applyFill="1" applyBorder="1" applyAlignment="1">
      <alignment horizontal="center" vertical="center"/>
    </xf>
    <xf numFmtId="164" fontId="19" fillId="34" borderId="10" xfId="0" applyNumberFormat="1" applyFont="1" applyFill="1" applyBorder="1" applyAlignment="1">
      <alignment horizontal="center" vertical="center"/>
    </xf>
    <xf numFmtId="164" fontId="19" fillId="34" borderId="52" xfId="0" applyNumberFormat="1" applyFont="1" applyFill="1" applyBorder="1" applyAlignment="1">
      <alignment horizontal="center" vertical="center"/>
    </xf>
    <xf numFmtId="164" fontId="19" fillId="34" borderId="53" xfId="0" applyNumberFormat="1" applyFont="1" applyFill="1" applyBorder="1" applyAlignment="1">
      <alignment horizontal="center" vertical="center"/>
    </xf>
    <xf numFmtId="164" fontId="19" fillId="34" borderId="11" xfId="0" applyNumberFormat="1" applyFont="1" applyFill="1" applyBorder="1" applyAlignment="1">
      <alignment horizontal="center" vertical="center"/>
    </xf>
    <xf numFmtId="164" fontId="19" fillId="34" borderId="52" xfId="0" applyNumberFormat="1" applyFont="1" applyFill="1" applyBorder="1" applyAlignment="1">
      <alignment horizontal="center" vertical="center" wrapText="1" shrinkToFit="1"/>
    </xf>
    <xf numFmtId="164" fontId="19" fillId="34" borderId="53" xfId="0" applyNumberFormat="1" applyFont="1" applyFill="1" applyBorder="1" applyAlignment="1">
      <alignment horizontal="center" vertical="center" wrapText="1" shrinkToFit="1"/>
    </xf>
    <xf numFmtId="164" fontId="19" fillId="34" borderId="11" xfId="0" applyNumberFormat="1" applyFont="1" applyFill="1" applyBorder="1" applyAlignment="1">
      <alignment horizontal="center" vertical="center" wrapText="1" shrinkToFit="1"/>
    </xf>
    <xf numFmtId="49" fontId="25" fillId="34" borderId="72" xfId="0" applyNumberFormat="1" applyFont="1" applyFill="1" applyBorder="1" applyAlignment="1">
      <alignment horizontal="left" vertical="center"/>
    </xf>
    <xf numFmtId="49" fontId="25" fillId="34" borderId="20" xfId="0" applyNumberFormat="1" applyFont="1" applyFill="1" applyBorder="1" applyAlignment="1">
      <alignment horizontal="left" vertical="center"/>
    </xf>
    <xf numFmtId="49" fontId="25" fillId="34" borderId="19" xfId="0" applyNumberFormat="1" applyFont="1" applyFill="1" applyBorder="1" applyAlignment="1">
      <alignment horizontal="left" vertical="center"/>
    </xf>
    <xf numFmtId="49" fontId="25" fillId="34" borderId="45" xfId="0" applyNumberFormat="1" applyFont="1" applyFill="1" applyBorder="1" applyAlignment="1">
      <alignment horizontal="left" vertical="center"/>
    </xf>
    <xf numFmtId="164" fontId="50" fillId="0" borderId="41" xfId="0" applyNumberFormat="1" applyFont="1" applyBorder="1" applyAlignment="1">
      <alignment horizontal="left" vertical="top"/>
    </xf>
    <xf numFmtId="164" fontId="51" fillId="0" borderId="41" xfId="0" applyNumberFormat="1" applyFont="1" applyBorder="1" applyAlignment="1">
      <alignment horizontal="left" vertical="top"/>
    </xf>
    <xf numFmtId="0" fontId="19" fillId="38" borderId="45" xfId="0" applyFont="1" applyFill="1" applyBorder="1" applyAlignment="1">
      <alignment horizontal="center" vertical="center"/>
    </xf>
    <xf numFmtId="0" fontId="19" fillId="38" borderId="20" xfId="0" applyFont="1" applyFill="1" applyBorder="1" applyAlignment="1">
      <alignment horizontal="center" vertical="center"/>
    </xf>
    <xf numFmtId="0" fontId="0" fillId="38" borderId="20" xfId="0" applyFill="1" applyBorder="1" applyAlignment="1">
      <alignment horizontal="center" vertical="center"/>
    </xf>
    <xf numFmtId="166" fontId="25" fillId="34" borderId="86" xfId="0" applyNumberFormat="1" applyFont="1" applyFill="1" applyBorder="1" applyAlignment="1">
      <alignment vertical="center"/>
    </xf>
    <xf numFmtId="167" fontId="19" fillId="38" borderId="45" xfId="0" applyNumberFormat="1" applyFont="1" applyFill="1" applyBorder="1" applyAlignment="1">
      <alignment horizontal="center" vertical="center"/>
    </xf>
    <xf numFmtId="167" fontId="19" fillId="38" borderId="20" xfId="0" applyNumberFormat="1" applyFont="1" applyFill="1" applyBorder="1" applyAlignment="1">
      <alignment horizontal="center" vertical="center"/>
    </xf>
    <xf numFmtId="167" fontId="19" fillId="38" borderId="86" xfId="0" applyNumberFormat="1" applyFont="1" applyFill="1" applyBorder="1" applyAlignment="1">
      <alignment horizontal="center" vertical="center"/>
    </xf>
    <xf numFmtId="0" fontId="0" fillId="38" borderId="20" xfId="0" applyFill="1" applyBorder="1" applyAlignment="1">
      <alignment horizontal="left" vertical="center"/>
    </xf>
    <xf numFmtId="0" fontId="19" fillId="38" borderId="86" xfId="0" applyFont="1" applyFill="1" applyBorder="1" applyAlignment="1">
      <alignment horizontal="center" vertical="center"/>
    </xf>
    <xf numFmtId="168" fontId="25" fillId="34" borderId="72" xfId="0" applyNumberFormat="1" applyFont="1" applyFill="1" applyBorder="1" applyAlignment="1">
      <alignment horizontal="center" vertical="center"/>
    </xf>
    <xf numFmtId="2" fontId="19" fillId="34" borderId="45" xfId="0" applyNumberFormat="1" applyFont="1" applyFill="1" applyBorder="1" applyAlignment="1">
      <alignment horizontal="center" vertical="center"/>
    </xf>
    <xf numFmtId="2" fontId="19" fillId="34" borderId="20" xfId="0" applyNumberFormat="1" applyFont="1" applyFill="1" applyBorder="1" applyAlignment="1">
      <alignment horizontal="center" vertical="center"/>
    </xf>
    <xf numFmtId="2" fontId="19" fillId="34" borderId="86" xfId="0" applyNumberFormat="1" applyFont="1" applyFill="1" applyBorder="1" applyAlignment="1">
      <alignment horizontal="center" vertical="center"/>
    </xf>
    <xf numFmtId="167" fontId="19" fillId="34" borderId="72" xfId="0" applyNumberFormat="1" applyFont="1" applyFill="1" applyBorder="1" applyAlignment="1">
      <alignment horizontal="left" vertical="center"/>
    </xf>
    <xf numFmtId="167" fontId="19" fillId="34" borderId="20" xfId="0" applyNumberFormat="1" applyFont="1" applyFill="1" applyBorder="1" applyAlignment="1">
      <alignment horizontal="left" vertical="center"/>
    </xf>
    <xf numFmtId="167" fontId="19" fillId="34" borderId="19" xfId="0" applyNumberFormat="1" applyFont="1" applyFill="1" applyBorder="1" applyAlignment="1">
      <alignment horizontal="left" vertical="center"/>
    </xf>
    <xf numFmtId="166" fontId="25" fillId="34" borderId="45" xfId="0" applyNumberFormat="1" applyFont="1" applyFill="1" applyBorder="1" applyAlignment="1">
      <alignment horizontal="left" vertical="center"/>
    </xf>
    <xf numFmtId="166" fontId="25" fillId="34" borderId="20" xfId="0" applyNumberFormat="1" applyFont="1" applyFill="1" applyBorder="1" applyAlignment="1">
      <alignment horizontal="left" vertical="center"/>
    </xf>
    <xf numFmtId="166" fontId="25" fillId="34" borderId="86" xfId="0" applyNumberFormat="1" applyFont="1" applyFill="1" applyBorder="1" applyAlignment="1">
      <alignment horizontal="left" vertical="center"/>
    </xf>
    <xf numFmtId="166" fontId="25" fillId="34" borderId="72" xfId="0" applyNumberFormat="1" applyFont="1" applyFill="1" applyBorder="1" applyAlignment="1">
      <alignment horizontal="left" vertical="center"/>
    </xf>
    <xf numFmtId="0" fontId="25" fillId="34" borderId="77" xfId="0" applyFont="1" applyFill="1" applyBorder="1" applyAlignment="1">
      <alignment horizontal="left" vertical="center"/>
    </xf>
    <xf numFmtId="0" fontId="25" fillId="34" borderId="66" xfId="0" applyFont="1" applyFill="1" applyBorder="1" applyAlignment="1">
      <alignment horizontal="left" vertical="center"/>
    </xf>
    <xf numFmtId="0" fontId="0" fillId="0" borderId="70" xfId="0" applyBorder="1" applyAlignment="1">
      <alignment horizontal="left" vertical="center"/>
    </xf>
    <xf numFmtId="167" fontId="25" fillId="34" borderId="45" xfId="0" applyNumberFormat="1" applyFont="1" applyFill="1" applyBorder="1" applyAlignment="1">
      <alignment horizontal="center" vertical="center"/>
    </xf>
    <xf numFmtId="167" fontId="25" fillId="34" borderId="20" xfId="0" applyNumberFormat="1" applyFont="1" applyFill="1" applyBorder="1" applyAlignment="1">
      <alignment horizontal="center" vertical="center"/>
    </xf>
    <xf numFmtId="167" fontId="25" fillId="34" borderId="19" xfId="0" applyNumberFormat="1" applyFont="1" applyFill="1" applyBorder="1" applyAlignment="1">
      <alignment horizontal="center" vertical="center"/>
    </xf>
    <xf numFmtId="0" fontId="19" fillId="34" borderId="25" xfId="0" applyFont="1" applyFill="1" applyBorder="1" applyAlignment="1">
      <alignment horizontal="center" vertical="center"/>
    </xf>
    <xf numFmtId="0" fontId="25" fillId="34" borderId="77" xfId="0" applyFont="1" applyFill="1" applyBorder="1" applyAlignment="1">
      <alignment horizontal="center" vertical="center"/>
    </xf>
    <xf numFmtId="0" fontId="25" fillId="34" borderId="66" xfId="0" applyFont="1" applyFill="1" applyBorder="1" applyAlignment="1">
      <alignment horizontal="center" vertical="center"/>
    </xf>
    <xf numFmtId="0" fontId="0" fillId="0" borderId="70" xfId="0" applyBorder="1" applyAlignment="1">
      <alignment horizontal="center" vertical="center"/>
    </xf>
    <xf numFmtId="166" fontId="19" fillId="34" borderId="72" xfId="0" applyNumberFormat="1" applyFont="1" applyFill="1" applyBorder="1" applyAlignment="1">
      <alignment horizontal="center" vertical="center"/>
    </xf>
    <xf numFmtId="164" fontId="25" fillId="34" borderId="71" xfId="0" applyNumberFormat="1" applyFont="1" applyFill="1" applyBorder="1" applyAlignment="1">
      <alignment horizontal="center" vertical="center"/>
    </xf>
    <xf numFmtId="164" fontId="25" fillId="34" borderId="13" xfId="0" applyNumberFormat="1" applyFont="1" applyFill="1" applyBorder="1" applyAlignment="1">
      <alignment horizontal="center" vertical="center"/>
    </xf>
    <xf numFmtId="164" fontId="25" fillId="34" borderId="27" xfId="0" applyNumberFormat="1" applyFont="1" applyFill="1" applyBorder="1" applyAlignment="1">
      <alignment horizontal="center" vertical="center"/>
    </xf>
    <xf numFmtId="168" fontId="19" fillId="34" borderId="86" xfId="0" applyNumberFormat="1" applyFont="1" applyFill="1" applyBorder="1" applyAlignment="1">
      <alignment horizontal="center" vertical="center"/>
    </xf>
    <xf numFmtId="164" fontId="19" fillId="34" borderId="42" xfId="0" applyNumberFormat="1" applyFont="1" applyFill="1" applyBorder="1" applyAlignment="1">
      <alignment horizontal="center" vertical="center"/>
    </xf>
    <xf numFmtId="164" fontId="19" fillId="34" borderId="13" xfId="0" applyNumberFormat="1" applyFont="1" applyFill="1" applyBorder="1" applyAlignment="1">
      <alignment horizontal="center" vertical="center"/>
    </xf>
    <xf numFmtId="0" fontId="25" fillId="34" borderId="86" xfId="0" applyFont="1" applyFill="1" applyBorder="1" applyAlignment="1">
      <alignment horizontal="center" vertical="center"/>
    </xf>
    <xf numFmtId="166" fontId="24" fillId="34" borderId="72" xfId="0" applyNumberFormat="1" applyFont="1" applyFill="1" applyBorder="1" applyAlignment="1">
      <alignment horizontal="left" vertical="center"/>
    </xf>
    <xf numFmtId="166" fontId="24" fillId="34" borderId="20" xfId="0" applyNumberFormat="1" applyFont="1" applyFill="1" applyBorder="1" applyAlignment="1">
      <alignment horizontal="left" vertical="center"/>
    </xf>
    <xf numFmtId="166" fontId="24" fillId="34" borderId="19" xfId="0" applyNumberFormat="1" applyFont="1" applyFill="1" applyBorder="1" applyAlignment="1">
      <alignment horizontal="left" vertical="center"/>
    </xf>
    <xf numFmtId="0" fontId="24" fillId="34" borderId="72" xfId="0" applyFont="1" applyFill="1" applyBorder="1" applyAlignment="1">
      <alignment horizontal="left" vertical="center"/>
    </xf>
    <xf numFmtId="0" fontId="24" fillId="34" borderId="20" xfId="0" applyFont="1" applyFill="1" applyBorder="1" applyAlignment="1">
      <alignment horizontal="left" vertical="center"/>
    </xf>
    <xf numFmtId="0" fontId="24" fillId="34" borderId="19" xfId="0" applyFont="1" applyFill="1" applyBorder="1" applyAlignment="1">
      <alignment horizontal="left" vertical="center"/>
    </xf>
    <xf numFmtId="166" fontId="25" fillId="34" borderId="19" xfId="0" applyNumberFormat="1" applyFont="1" applyFill="1" applyBorder="1" applyAlignment="1">
      <alignment horizontal="left" vertical="center"/>
    </xf>
    <xf numFmtId="167" fontId="25" fillId="34" borderId="72" xfId="0" applyNumberFormat="1" applyFont="1" applyFill="1" applyBorder="1" applyAlignment="1">
      <alignment horizontal="center" vertical="center"/>
    </xf>
    <xf numFmtId="166" fontId="19" fillId="34" borderId="72" xfId="0" applyNumberFormat="1" applyFont="1" applyFill="1" applyBorder="1" applyAlignment="1">
      <alignment horizontal="left" vertical="center"/>
    </xf>
    <xf numFmtId="0" fontId="25" fillId="34" borderId="86" xfId="0" applyFont="1" applyFill="1" applyBorder="1" applyAlignment="1">
      <alignment horizontal="left" vertical="center"/>
    </xf>
    <xf numFmtId="0" fontId="19" fillId="34" borderId="72" xfId="0" applyFont="1" applyFill="1" applyBorder="1" applyAlignment="1">
      <alignment horizontal="left" vertical="center"/>
    </xf>
    <xf numFmtId="167" fontId="19" fillId="34" borderId="86" xfId="0" applyNumberFormat="1" applyFont="1" applyFill="1" applyBorder="1" applyAlignment="1">
      <alignment horizontal="center" vertical="center"/>
    </xf>
    <xf numFmtId="164" fontId="25" fillId="34" borderId="42" xfId="0" applyNumberFormat="1" applyFont="1" applyFill="1" applyBorder="1" applyAlignment="1">
      <alignment horizontal="center" vertical="center"/>
    </xf>
    <xf numFmtId="164" fontId="25" fillId="34" borderId="25" xfId="0" applyNumberFormat="1" applyFont="1" applyFill="1" applyBorder="1" applyAlignment="1">
      <alignment horizontal="center" vertical="center"/>
    </xf>
    <xf numFmtId="168" fontId="19" fillId="38" borderId="45" xfId="0" applyNumberFormat="1" applyFont="1" applyFill="1" applyBorder="1" applyAlignment="1">
      <alignment horizontal="center" vertical="center"/>
    </xf>
    <xf numFmtId="168" fontId="19" fillId="38" borderId="20" xfId="0" applyNumberFormat="1" applyFont="1" applyFill="1" applyBorder="1" applyAlignment="1">
      <alignment horizontal="center" vertical="center"/>
    </xf>
    <xf numFmtId="168" fontId="19" fillId="38" borderId="86" xfId="0" applyNumberFormat="1" applyFont="1" applyFill="1" applyBorder="1" applyAlignment="1">
      <alignment horizontal="center" vertical="center"/>
    </xf>
    <xf numFmtId="2" fontId="19" fillId="34" borderId="72" xfId="0" applyNumberFormat="1" applyFont="1" applyFill="1" applyBorder="1" applyAlignment="1">
      <alignment horizontal="left" vertical="center"/>
    </xf>
    <xf numFmtId="2" fontId="19" fillId="34" borderId="20" xfId="0" applyNumberFormat="1" applyFont="1" applyFill="1" applyBorder="1" applyAlignment="1">
      <alignment horizontal="left" vertical="center"/>
    </xf>
    <xf numFmtId="2" fontId="19" fillId="34" borderId="19" xfId="0" applyNumberFormat="1" applyFont="1" applyFill="1" applyBorder="1" applyAlignment="1">
      <alignment horizontal="left" vertical="center"/>
    </xf>
    <xf numFmtId="168" fontId="19" fillId="34" borderId="72" xfId="0" applyNumberFormat="1" applyFont="1" applyFill="1" applyBorder="1" applyAlignment="1">
      <alignment horizontal="left" vertical="center"/>
    </xf>
    <xf numFmtId="168" fontId="19" fillId="34" borderId="20" xfId="0" applyNumberFormat="1" applyFont="1" applyFill="1" applyBorder="1" applyAlignment="1">
      <alignment horizontal="left" vertical="center"/>
    </xf>
    <xf numFmtId="168" fontId="19" fillId="34" borderId="19" xfId="0" applyNumberFormat="1" applyFont="1" applyFill="1" applyBorder="1" applyAlignment="1">
      <alignment horizontal="left" vertical="center"/>
    </xf>
    <xf numFmtId="0" fontId="24" fillId="34" borderId="72" xfId="0" applyFont="1" applyFill="1" applyBorder="1" applyAlignment="1">
      <alignment horizontal="center" vertical="center"/>
    </xf>
    <xf numFmtId="0" fontId="24" fillId="34" borderId="20" xfId="0" applyFont="1" applyFill="1" applyBorder="1" applyAlignment="1">
      <alignment horizontal="center" vertical="center"/>
    </xf>
    <xf numFmtId="0" fontId="24" fillId="34" borderId="19" xfId="0" applyFont="1" applyFill="1" applyBorder="1" applyAlignment="1">
      <alignment horizontal="center" vertical="center"/>
    </xf>
    <xf numFmtId="0" fontId="25" fillId="34" borderId="20" xfId="0" applyNumberFormat="1" applyFont="1" applyFill="1" applyBorder="1" applyAlignment="1">
      <alignment horizontal="center" vertical="center"/>
    </xf>
    <xf numFmtId="2" fontId="19" fillId="38" borderId="45" xfId="0" applyNumberFormat="1" applyFont="1" applyFill="1" applyBorder="1" applyAlignment="1">
      <alignment horizontal="center" vertical="center"/>
    </xf>
    <xf numFmtId="2" fontId="19" fillId="38" borderId="20" xfId="0" applyNumberFormat="1" applyFont="1" applyFill="1" applyBorder="1" applyAlignment="1">
      <alignment horizontal="center" vertical="center"/>
    </xf>
    <xf numFmtId="2" fontId="19" fillId="38" borderId="86" xfId="0" applyNumberFormat="1" applyFont="1" applyFill="1" applyBorder="1" applyAlignment="1">
      <alignment horizontal="center" vertical="center"/>
    </xf>
    <xf numFmtId="0" fontId="24" fillId="34" borderId="45" xfId="0" applyFont="1" applyFill="1" applyBorder="1" applyAlignment="1">
      <alignment horizontal="left" vertical="center"/>
    </xf>
    <xf numFmtId="170" fontId="25" fillId="34" borderId="72" xfId="0" applyNumberFormat="1" applyFont="1" applyFill="1" applyBorder="1" applyAlignment="1">
      <alignment horizontal="left" vertical="center"/>
    </xf>
    <xf numFmtId="170" fontId="25" fillId="34" borderId="20" xfId="0" applyNumberFormat="1" applyFont="1" applyFill="1" applyBorder="1" applyAlignment="1">
      <alignment horizontal="left" vertical="center"/>
    </xf>
    <xf numFmtId="170" fontId="25" fillId="34" borderId="19" xfId="0" applyNumberFormat="1" applyFont="1" applyFill="1" applyBorder="1" applyAlignment="1">
      <alignment horizontal="left" vertical="center"/>
    </xf>
    <xf numFmtId="170" fontId="25" fillId="34" borderId="45" xfId="0" applyNumberFormat="1" applyFont="1" applyFill="1" applyBorder="1" applyAlignment="1">
      <alignment horizontal="left" vertical="center"/>
    </xf>
    <xf numFmtId="168" fontId="24" fillId="34" borderId="72" xfId="0" applyNumberFormat="1" applyFont="1" applyFill="1" applyBorder="1" applyAlignment="1">
      <alignment horizontal="left" vertical="center"/>
    </xf>
    <xf numFmtId="168" fontId="24" fillId="34" borderId="20" xfId="0" applyNumberFormat="1" applyFont="1" applyFill="1" applyBorder="1" applyAlignment="1">
      <alignment horizontal="left" vertical="center"/>
    </xf>
    <xf numFmtId="168" fontId="24" fillId="34" borderId="19" xfId="0" applyNumberFormat="1" applyFont="1" applyFill="1" applyBorder="1" applyAlignment="1">
      <alignment horizontal="left" vertical="center"/>
    </xf>
    <xf numFmtId="166" fontId="24" fillId="34" borderId="72" xfId="0" applyNumberFormat="1" applyFont="1" applyFill="1" applyBorder="1" applyAlignment="1">
      <alignment horizontal="center" vertical="center"/>
    </xf>
    <xf numFmtId="166" fontId="24" fillId="34" borderId="20" xfId="0" applyNumberFormat="1" applyFont="1" applyFill="1" applyBorder="1" applyAlignment="1">
      <alignment horizontal="center" vertical="center"/>
    </xf>
    <xf numFmtId="166" fontId="24" fillId="34" borderId="19" xfId="0" applyNumberFormat="1" applyFont="1" applyFill="1" applyBorder="1" applyAlignment="1">
      <alignment horizontal="center" vertical="center"/>
    </xf>
    <xf numFmtId="168" fontId="24" fillId="34" borderId="72" xfId="0" applyNumberFormat="1" applyFont="1" applyFill="1" applyBorder="1" applyAlignment="1">
      <alignment horizontal="center" vertical="center"/>
    </xf>
    <xf numFmtId="168" fontId="24" fillId="34" borderId="20" xfId="0" applyNumberFormat="1" applyFont="1" applyFill="1" applyBorder="1" applyAlignment="1">
      <alignment horizontal="center" vertical="center"/>
    </xf>
    <xf numFmtId="168" fontId="24" fillId="34" borderId="19" xfId="0" applyNumberFormat="1" applyFont="1" applyFill="1" applyBorder="1" applyAlignment="1">
      <alignment horizontal="center" vertical="center"/>
    </xf>
    <xf numFmtId="167" fontId="24" fillId="34" borderId="72" xfId="0" applyNumberFormat="1" applyFont="1" applyFill="1" applyBorder="1" applyAlignment="1">
      <alignment horizontal="center" vertical="center"/>
    </xf>
    <xf numFmtId="167" fontId="24" fillId="34" borderId="20" xfId="0" applyNumberFormat="1" applyFont="1" applyFill="1" applyBorder="1" applyAlignment="1">
      <alignment horizontal="center" vertical="center"/>
    </xf>
    <xf numFmtId="167" fontId="24" fillId="34" borderId="19" xfId="0" applyNumberFormat="1" applyFont="1" applyFill="1" applyBorder="1" applyAlignment="1">
      <alignment horizontal="center" vertical="center"/>
    </xf>
    <xf numFmtId="0" fontId="37" fillId="36" borderId="67" xfId="0" applyNumberFormat="1" applyFont="1" applyFill="1" applyBorder="1" applyAlignment="1">
      <alignment horizontal="center"/>
    </xf>
    <xf numFmtId="0" fontId="37" fillId="36" borderId="41" xfId="0" applyNumberFormat="1" applyFont="1" applyFill="1" applyBorder="1" applyAlignment="1">
      <alignment horizontal="center"/>
    </xf>
    <xf numFmtId="0" fontId="37" fillId="36" borderId="24" xfId="0" applyNumberFormat="1" applyFont="1" applyFill="1" applyBorder="1" applyAlignment="1">
      <alignment horizontal="center"/>
    </xf>
    <xf numFmtId="0" fontId="25" fillId="34" borderId="44" xfId="0" applyFont="1" applyFill="1" applyBorder="1" applyAlignment="1">
      <alignment horizontal="center" vertical="center"/>
    </xf>
    <xf numFmtId="0" fontId="25" fillId="34" borderId="79" xfId="0" applyFont="1" applyFill="1" applyBorder="1" applyAlignment="1">
      <alignment horizontal="center" vertical="center"/>
    </xf>
    <xf numFmtId="0" fontId="0" fillId="0" borderId="84" xfId="0" applyBorder="1" applyAlignment="1">
      <alignment horizontal="center" vertical="center"/>
    </xf>
    <xf numFmtId="0" fontId="0" fillId="0" borderId="86" xfId="0" applyBorder="1" applyAlignment="1">
      <alignment horizontal="left" vertical="center"/>
    </xf>
    <xf numFmtId="172" fontId="25" fillId="34" borderId="45" xfId="0" applyNumberFormat="1" applyFont="1" applyFill="1" applyBorder="1" applyAlignment="1">
      <alignment horizontal="center" vertical="center"/>
    </xf>
    <xf numFmtId="172" fontId="25" fillId="34" borderId="20" xfId="0" applyNumberFormat="1" applyFont="1" applyFill="1" applyBorder="1" applyAlignment="1">
      <alignment horizontal="center" vertical="center"/>
    </xf>
    <xf numFmtId="172" fontId="25" fillId="34" borderId="19" xfId="0" applyNumberFormat="1" applyFont="1" applyFill="1" applyBorder="1" applyAlignment="1">
      <alignment horizontal="center" vertical="center"/>
    </xf>
    <xf numFmtId="164" fontId="19" fillId="34" borderId="43" xfId="0" applyNumberFormat="1" applyFont="1" applyFill="1" applyBorder="1" applyAlignment="1">
      <alignment horizontal="center" vertical="center"/>
    </xf>
    <xf numFmtId="164" fontId="19" fillId="34" borderId="79" xfId="0" applyNumberFormat="1" applyFont="1" applyFill="1" applyBorder="1" applyAlignment="1">
      <alignment horizontal="center" vertical="center"/>
    </xf>
    <xf numFmtId="164" fontId="19" fillId="34" borderId="81" xfId="0" applyNumberFormat="1" applyFont="1" applyFill="1" applyBorder="1" applyAlignment="1">
      <alignment horizontal="center" vertical="center"/>
    </xf>
    <xf numFmtId="0" fontId="19" fillId="34" borderId="76" xfId="0" applyFont="1" applyFill="1" applyBorder="1" applyAlignment="1">
      <alignment horizontal="left" vertical="center"/>
    </xf>
    <xf numFmtId="0" fontId="19" fillId="34" borderId="66" xfId="0" applyFont="1" applyFill="1" applyBorder="1" applyAlignment="1">
      <alignment horizontal="left" vertical="center"/>
    </xf>
    <xf numFmtId="0" fontId="19" fillId="34" borderId="82" xfId="0" applyFont="1" applyFill="1" applyBorder="1" applyAlignment="1">
      <alignment horizontal="left" vertical="center"/>
    </xf>
    <xf numFmtId="0" fontId="25" fillId="34" borderId="76" xfId="0" applyFont="1" applyFill="1" applyBorder="1" applyAlignment="1">
      <alignment horizontal="left" vertical="center"/>
    </xf>
    <xf numFmtId="0" fontId="25" fillId="34" borderId="82" xfId="0" applyFont="1" applyFill="1" applyBorder="1" applyAlignment="1">
      <alignment horizontal="left" vertical="center"/>
    </xf>
    <xf numFmtId="167" fontId="19" fillId="34" borderId="76" xfId="0" applyNumberFormat="1" applyFont="1" applyFill="1" applyBorder="1" applyAlignment="1">
      <alignment horizontal="left" vertical="center"/>
    </xf>
    <xf numFmtId="167" fontId="19" fillId="34" borderId="66" xfId="0" applyNumberFormat="1" applyFont="1" applyFill="1" applyBorder="1" applyAlignment="1">
      <alignment horizontal="left" vertical="center"/>
    </xf>
    <xf numFmtId="167" fontId="19" fillId="34" borderId="82" xfId="0" applyNumberFormat="1" applyFont="1" applyFill="1" applyBorder="1" applyAlignment="1">
      <alignment horizontal="left" vertical="center"/>
    </xf>
    <xf numFmtId="168" fontId="19" fillId="34" borderId="76" xfId="0" applyNumberFormat="1" applyFont="1" applyFill="1" applyBorder="1" applyAlignment="1">
      <alignment horizontal="left" vertical="center"/>
    </xf>
    <xf numFmtId="168" fontId="19" fillId="34" borderId="66" xfId="0" applyNumberFormat="1" applyFont="1" applyFill="1" applyBorder="1" applyAlignment="1">
      <alignment horizontal="left" vertical="center"/>
    </xf>
    <xf numFmtId="168" fontId="19" fillId="34" borderId="82" xfId="0" applyNumberFormat="1" applyFont="1" applyFill="1" applyBorder="1" applyAlignment="1">
      <alignment horizontal="left" vertical="center"/>
    </xf>
    <xf numFmtId="166" fontId="25" fillId="34" borderId="76" xfId="0" applyNumberFormat="1" applyFont="1" applyFill="1" applyBorder="1" applyAlignment="1">
      <alignment horizontal="left" vertical="center"/>
    </xf>
    <xf numFmtId="166" fontId="25" fillId="34" borderId="66" xfId="0" applyNumberFormat="1" applyFont="1" applyFill="1" applyBorder="1" applyAlignment="1">
      <alignment horizontal="left" vertical="center"/>
    </xf>
    <xf numFmtId="166" fontId="25" fillId="34" borderId="82" xfId="0" applyNumberFormat="1" applyFont="1" applyFill="1" applyBorder="1" applyAlignment="1">
      <alignment horizontal="left" vertical="center"/>
    </xf>
    <xf numFmtId="164" fontId="19" fillId="34" borderId="76" xfId="0" applyNumberFormat="1" applyFont="1" applyFill="1" applyBorder="1" applyAlignment="1">
      <alignment horizontal="center" vertical="center"/>
    </xf>
    <xf numFmtId="164" fontId="19" fillId="34" borderId="66" xfId="0" applyNumberFormat="1" applyFont="1" applyFill="1" applyBorder="1" applyAlignment="1">
      <alignment horizontal="center" vertical="center"/>
    </xf>
    <xf numFmtId="164" fontId="19" fillId="34" borderId="82" xfId="0" applyNumberFormat="1" applyFont="1" applyFill="1" applyBorder="1" applyAlignment="1">
      <alignment horizontal="center" vertical="center"/>
    </xf>
    <xf numFmtId="171" fontId="19" fillId="34" borderId="45" xfId="0" applyNumberFormat="1" applyFont="1" applyFill="1" applyBorder="1" applyAlignment="1">
      <alignment horizontal="center" vertical="center"/>
    </xf>
    <xf numFmtId="171" fontId="19" fillId="34" borderId="86" xfId="0" applyNumberFormat="1" applyFont="1" applyFill="1" applyBorder="1" applyAlignment="1">
      <alignment horizontal="center" vertical="center"/>
    </xf>
    <xf numFmtId="0" fontId="23" fillId="0" borderId="45" xfId="0" applyFont="1" applyBorder="1" applyAlignment="1">
      <alignment vertical="center"/>
    </xf>
    <xf numFmtId="171" fontId="19" fillId="34" borderId="77" xfId="0" applyNumberFormat="1" applyFont="1" applyFill="1" applyBorder="1" applyAlignment="1">
      <alignment horizontal="center" vertical="center"/>
    </xf>
    <xf numFmtId="171" fontId="19" fillId="34" borderId="66" xfId="0" applyNumberFormat="1" applyFont="1" applyFill="1" applyBorder="1" applyAlignment="1">
      <alignment horizontal="center" vertical="center"/>
    </xf>
    <xf numFmtId="171" fontId="19" fillId="34" borderId="70" xfId="0" applyNumberFormat="1" applyFont="1" applyFill="1" applyBorder="1" applyAlignment="1">
      <alignment horizontal="center" vertical="center"/>
    </xf>
    <xf numFmtId="0" fontId="19" fillId="34" borderId="42" xfId="0" applyNumberFormat="1" applyFont="1" applyFill="1" applyBorder="1" applyAlignment="1">
      <alignment vertical="center"/>
    </xf>
    <xf numFmtId="0" fontId="19" fillId="34" borderId="13" xfId="0" applyNumberFormat="1" applyFont="1" applyFill="1" applyBorder="1" applyAlignment="1">
      <alignment vertical="center"/>
    </xf>
    <xf numFmtId="0" fontId="19" fillId="34" borderId="27" xfId="0" applyNumberFormat="1" applyFont="1" applyFill="1" applyBorder="1" applyAlignment="1">
      <alignment vertical="center"/>
    </xf>
    <xf numFmtId="0" fontId="23" fillId="0" borderId="62" xfId="0" applyFont="1" applyBorder="1" applyAlignment="1">
      <alignment horizontal="center"/>
    </xf>
    <xf numFmtId="0" fontId="23" fillId="0" borderId="40" xfId="0" applyFont="1" applyBorder="1" applyAlignment="1">
      <alignment horizontal="center"/>
    </xf>
    <xf numFmtId="166" fontId="23" fillId="0" borderId="73" xfId="0" applyNumberFormat="1" applyFont="1" applyBorder="1" applyAlignment="1">
      <alignment horizontal="center"/>
    </xf>
    <xf numFmtId="166" fontId="23" fillId="0" borderId="41" xfId="0" applyNumberFormat="1" applyFont="1" applyBorder="1" applyAlignment="1">
      <alignment horizontal="center"/>
    </xf>
    <xf numFmtId="166" fontId="23" fillId="0" borderId="40" xfId="0" applyNumberFormat="1" applyFont="1" applyBorder="1" applyAlignment="1">
      <alignment horizontal="center"/>
    </xf>
    <xf numFmtId="0" fontId="19" fillId="34" borderId="76" xfId="0" applyFont="1" applyFill="1" applyBorder="1" applyAlignment="1">
      <alignment horizontal="center" vertical="center"/>
    </xf>
    <xf numFmtId="0" fontId="19" fillId="34" borderId="66" xfId="0" applyFont="1" applyFill="1" applyBorder="1" applyAlignment="1">
      <alignment horizontal="center" vertical="center"/>
    </xf>
    <xf numFmtId="0" fontId="19" fillId="34" borderId="82" xfId="0" applyFont="1" applyFill="1" applyBorder="1" applyAlignment="1">
      <alignment horizontal="center" vertical="center"/>
    </xf>
    <xf numFmtId="0" fontId="24" fillId="0" borderId="46" xfId="0" applyFont="1" applyBorder="1"/>
    <xf numFmtId="0" fontId="24" fillId="0" borderId="0" xfId="0" applyFont="1"/>
    <xf numFmtId="170" fontId="19" fillId="34" borderId="45" xfId="0" applyNumberFormat="1" applyFont="1" applyFill="1" applyBorder="1" applyAlignment="1">
      <alignment vertical="center"/>
    </xf>
    <xf numFmtId="170" fontId="19" fillId="34" borderId="20" xfId="0" applyNumberFormat="1" applyFont="1" applyFill="1" applyBorder="1" applyAlignment="1">
      <alignment vertical="center"/>
    </xf>
    <xf numFmtId="170" fontId="19" fillId="34" borderId="19" xfId="0" applyNumberFormat="1" applyFont="1" applyFill="1" applyBorder="1" applyAlignment="1">
      <alignment vertical="center"/>
    </xf>
    <xf numFmtId="0" fontId="25" fillId="34" borderId="89" xfId="0" applyFont="1" applyFill="1" applyBorder="1" applyAlignment="1">
      <alignment horizontal="left" vertical="center"/>
    </xf>
    <xf numFmtId="0" fontId="25" fillId="34" borderId="18" xfId="0" applyFont="1" applyFill="1" applyBorder="1" applyAlignment="1">
      <alignment horizontal="left" vertical="center"/>
    </xf>
    <xf numFmtId="164" fontId="19" fillId="34" borderId="25" xfId="0" applyNumberFormat="1" applyFont="1" applyFill="1" applyBorder="1" applyAlignment="1">
      <alignment horizontal="center" vertical="center"/>
    </xf>
    <xf numFmtId="0" fontId="19" fillId="34" borderId="86" xfId="0" applyFont="1" applyFill="1" applyBorder="1" applyAlignment="1">
      <alignment horizontal="left" vertical="center"/>
    </xf>
    <xf numFmtId="164" fontId="20" fillId="0" borderId="0" xfId="0" applyNumberFormat="1" applyFont="1" applyAlignment="1">
      <alignment horizontal="center"/>
    </xf>
    <xf numFmtId="164" fontId="19" fillId="0" borderId="46" xfId="0" applyNumberFormat="1" applyFont="1" applyBorder="1" applyAlignment="1">
      <alignment horizontal="left" vertical="center"/>
    </xf>
    <xf numFmtId="164" fontId="19" fillId="0" borderId="0" xfId="0" applyNumberFormat="1" applyFont="1" applyAlignment="1">
      <alignment horizontal="left" vertical="center"/>
    </xf>
    <xf numFmtId="167" fontId="19" fillId="34" borderId="72" xfId="0" applyNumberFormat="1" applyFont="1" applyFill="1" applyBorder="1" applyAlignment="1">
      <alignment vertical="center"/>
    </xf>
    <xf numFmtId="167" fontId="19" fillId="34" borderId="20" xfId="0" applyNumberFormat="1" applyFont="1" applyFill="1" applyBorder="1" applyAlignment="1">
      <alignment vertical="center"/>
    </xf>
    <xf numFmtId="168" fontId="19" fillId="34" borderId="72" xfId="0" applyNumberFormat="1" applyFont="1" applyFill="1" applyBorder="1" applyAlignment="1">
      <alignment vertical="center"/>
    </xf>
    <xf numFmtId="168" fontId="19" fillId="34" borderId="20" xfId="0" applyNumberFormat="1" applyFont="1" applyFill="1" applyBorder="1" applyAlignment="1">
      <alignment vertical="center"/>
    </xf>
    <xf numFmtId="49" fontId="19" fillId="34" borderId="72" xfId="0" applyNumberFormat="1" applyFont="1" applyFill="1" applyBorder="1" applyAlignment="1">
      <alignment horizontal="left" vertical="center"/>
    </xf>
    <xf numFmtId="49" fontId="19" fillId="34" borderId="20" xfId="0" applyNumberFormat="1" applyFont="1" applyFill="1" applyBorder="1" applyAlignment="1">
      <alignment horizontal="left" vertical="center"/>
    </xf>
    <xf numFmtId="49" fontId="19" fillId="34" borderId="19" xfId="0" applyNumberFormat="1" applyFont="1" applyFill="1" applyBorder="1" applyAlignment="1">
      <alignment horizontal="left" vertical="center"/>
    </xf>
    <xf numFmtId="49" fontId="24" fillId="34" borderId="72" xfId="0" applyNumberFormat="1" applyFont="1" applyFill="1" applyBorder="1" applyAlignment="1">
      <alignment horizontal="left" vertical="center"/>
    </xf>
    <xf numFmtId="49" fontId="24" fillId="34" borderId="20" xfId="0" applyNumberFormat="1" applyFont="1" applyFill="1" applyBorder="1" applyAlignment="1">
      <alignment horizontal="left" vertical="center"/>
    </xf>
    <xf numFmtId="49" fontId="24" fillId="34" borderId="19" xfId="0" applyNumberFormat="1" applyFont="1" applyFill="1" applyBorder="1" applyAlignment="1">
      <alignment horizontal="left" vertical="center"/>
    </xf>
    <xf numFmtId="0" fontId="19" fillId="34" borderId="72" xfId="0" applyFont="1" applyFill="1" applyBorder="1" applyAlignment="1">
      <alignment vertical="center"/>
    </xf>
    <xf numFmtId="0" fontId="19" fillId="34" borderId="42" xfId="0" applyNumberFormat="1" applyFont="1" applyFill="1" applyBorder="1" applyAlignment="1">
      <alignment horizontal="center" vertical="center"/>
    </xf>
    <xf numFmtId="0" fontId="19" fillId="34" borderId="13" xfId="0" applyNumberFormat="1" applyFont="1" applyFill="1" applyBorder="1" applyAlignment="1">
      <alignment horizontal="center" vertical="center"/>
    </xf>
    <xf numFmtId="0" fontId="19" fillId="34" borderId="27" xfId="0" applyNumberFormat="1" applyFont="1" applyFill="1" applyBorder="1" applyAlignment="1">
      <alignment horizontal="center" vertical="center"/>
    </xf>
    <xf numFmtId="0" fontId="24" fillId="0" borderId="70" xfId="0" applyFont="1" applyBorder="1" applyAlignment="1">
      <alignment vertical="center"/>
    </xf>
    <xf numFmtId="0" fontId="24" fillId="0" borderId="20" xfId="0" applyFont="1" applyBorder="1" applyAlignment="1">
      <alignment vertical="center"/>
    </xf>
    <xf numFmtId="0" fontId="24" fillId="0" borderId="76" xfId="0" applyFont="1" applyBorder="1" applyAlignment="1">
      <alignment vertical="center"/>
    </xf>
    <xf numFmtId="167" fontId="24" fillId="34" borderId="72" xfId="0" applyNumberFormat="1" applyFont="1" applyFill="1" applyBorder="1" applyAlignment="1">
      <alignment horizontal="left" vertical="center"/>
    </xf>
    <xf numFmtId="167" fontId="24" fillId="34" borderId="20" xfId="0" applyNumberFormat="1" applyFont="1" applyFill="1" applyBorder="1" applyAlignment="1">
      <alignment horizontal="left" vertical="center"/>
    </xf>
    <xf numFmtId="167" fontId="24" fillId="34" borderId="19" xfId="0" applyNumberFormat="1" applyFont="1" applyFill="1" applyBorder="1" applyAlignment="1">
      <alignment horizontal="left" vertical="center"/>
    </xf>
    <xf numFmtId="0" fontId="26" fillId="0" borderId="20" xfId="0" applyFont="1" applyBorder="1" applyAlignment="1">
      <alignment horizontal="center" vertical="center" wrapText="1"/>
    </xf>
    <xf numFmtId="0" fontId="26" fillId="0" borderId="48" xfId="0" applyFont="1" applyBorder="1" applyAlignment="1">
      <alignment horizontal="center" vertical="center" wrapText="1"/>
    </xf>
    <xf numFmtId="164" fontId="24" fillId="34" borderId="71" xfId="0" applyNumberFormat="1" applyFont="1" applyFill="1" applyBorder="1" applyAlignment="1">
      <alignment horizontal="center" vertical="center"/>
    </xf>
    <xf numFmtId="164" fontId="24" fillId="34" borderId="13" xfId="0" applyNumberFormat="1" applyFont="1" applyFill="1" applyBorder="1" applyAlignment="1">
      <alignment horizontal="center" vertical="center"/>
    </xf>
    <xf numFmtId="164" fontId="24" fillId="34" borderId="27" xfId="0" applyNumberFormat="1" applyFont="1" applyFill="1" applyBorder="1" applyAlignment="1">
      <alignment horizontal="center" vertical="center"/>
    </xf>
    <xf numFmtId="164" fontId="19" fillId="38" borderId="42" xfId="0" applyNumberFormat="1" applyFont="1" applyFill="1" applyBorder="1" applyAlignment="1">
      <alignment horizontal="left" vertical="center"/>
    </xf>
    <xf numFmtId="164" fontId="19" fillId="38" borderId="13" xfId="0" applyNumberFormat="1" applyFont="1" applyFill="1" applyBorder="1" applyAlignment="1">
      <alignment horizontal="left" vertical="center"/>
    </xf>
    <xf numFmtId="164" fontId="19" fillId="38" borderId="25" xfId="0" applyNumberFormat="1" applyFont="1" applyFill="1" applyBorder="1" applyAlignment="1">
      <alignment horizontal="left" vertical="center"/>
    </xf>
    <xf numFmtId="164" fontId="19" fillId="34" borderId="59" xfId="42" applyNumberFormat="1" applyFont="1" applyFill="1" applyBorder="1" applyAlignment="1">
      <alignment horizontal="center" vertical="center"/>
    </xf>
    <xf numFmtId="164" fontId="19" fillId="34" borderId="60" xfId="42" applyNumberFormat="1" applyFont="1" applyFill="1" applyBorder="1" applyAlignment="1">
      <alignment horizontal="center" vertical="center"/>
    </xf>
    <xf numFmtId="164" fontId="19" fillId="34" borderId="65" xfId="42" applyNumberFormat="1" applyFont="1" applyFill="1" applyBorder="1" applyAlignment="1">
      <alignment horizontal="center" vertical="center"/>
    </xf>
    <xf numFmtId="0" fontId="26" fillId="0" borderId="74" xfId="0" applyFont="1" applyBorder="1" applyAlignment="1">
      <alignment horizontal="center" vertical="center" wrapText="1"/>
    </xf>
    <xf numFmtId="0" fontId="24" fillId="0" borderId="84"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43" xfId="0" applyFont="1" applyBorder="1" applyAlignment="1">
      <alignment horizontal="center" vertical="center" wrapText="1"/>
    </xf>
    <xf numFmtId="164" fontId="19" fillId="34" borderId="52" xfId="0" applyNumberFormat="1" applyFont="1" applyFill="1" applyBorder="1" applyAlignment="1">
      <alignment vertical="center"/>
    </xf>
    <xf numFmtId="164" fontId="19" fillId="34" borderId="53" xfId="0" applyNumberFormat="1" applyFont="1" applyFill="1" applyBorder="1" applyAlignment="1">
      <alignment vertical="center"/>
    </xf>
    <xf numFmtId="164" fontId="19" fillId="34" borderId="11" xfId="0" applyNumberFormat="1" applyFont="1" applyFill="1" applyBorder="1" applyAlignment="1">
      <alignment vertical="center"/>
    </xf>
    <xf numFmtId="49" fontId="25" fillId="34" borderId="42" xfId="0" applyNumberFormat="1" applyFont="1" applyFill="1" applyBorder="1" applyAlignment="1">
      <alignment horizontal="left" vertical="center"/>
    </xf>
    <xf numFmtId="49" fontId="25" fillId="34" borderId="13" xfId="0" applyNumberFormat="1" applyFont="1" applyFill="1" applyBorder="1" applyAlignment="1">
      <alignment horizontal="left" vertical="center"/>
    </xf>
    <xf numFmtId="49" fontId="25" fillId="34" borderId="25" xfId="0" applyNumberFormat="1" applyFont="1" applyFill="1" applyBorder="1" applyAlignment="1">
      <alignment horizontal="left" vertical="center"/>
    </xf>
    <xf numFmtId="0" fontId="25" fillId="34" borderId="82" xfId="0" applyFont="1" applyFill="1" applyBorder="1" applyAlignment="1">
      <alignment horizontal="center" vertical="center"/>
    </xf>
    <xf numFmtId="164" fontId="19" fillId="34" borderId="44" xfId="0" applyNumberFormat="1" applyFont="1" applyFill="1" applyBorder="1" applyAlignment="1">
      <alignment horizontal="center" vertical="center"/>
    </xf>
    <xf numFmtId="49" fontId="25" fillId="34" borderId="86" xfId="0" applyNumberFormat="1" applyFont="1" applyFill="1" applyBorder="1" applyAlignment="1">
      <alignment horizontal="left" vertical="center"/>
    </xf>
    <xf numFmtId="0" fontId="25" fillId="34" borderId="86" xfId="0" applyFont="1" applyFill="1" applyBorder="1" applyAlignment="1">
      <alignment vertical="center"/>
    </xf>
    <xf numFmtId="166" fontId="25" fillId="34" borderId="86" xfId="0" applyNumberFormat="1" applyFont="1" applyFill="1" applyBorder="1" applyAlignment="1">
      <alignment horizontal="center" vertical="center"/>
    </xf>
    <xf numFmtId="0" fontId="23" fillId="0" borderId="46" xfId="0" applyNumberFormat="1" applyFont="1" applyBorder="1" applyAlignment="1">
      <alignment horizontal="left" vertical="center" wrapText="1"/>
    </xf>
    <xf numFmtId="0" fontId="23" fillId="0" borderId="0" xfId="0" applyNumberFormat="1" applyFont="1" applyBorder="1" applyAlignment="1">
      <alignment horizontal="left" vertical="center" wrapText="1"/>
    </xf>
    <xf numFmtId="0" fontId="23" fillId="0" borderId="17" xfId="0" applyNumberFormat="1" applyFont="1" applyBorder="1" applyAlignment="1">
      <alignment horizontal="left" vertical="center" wrapText="1"/>
    </xf>
    <xf numFmtId="164" fontId="24" fillId="0" borderId="55" xfId="0" applyNumberFormat="1" applyFont="1" applyBorder="1"/>
    <xf numFmtId="164" fontId="24" fillId="0" borderId="47" xfId="0" applyNumberFormat="1" applyFont="1" applyBorder="1"/>
    <xf numFmtId="0" fontId="23" fillId="0" borderId="56" xfId="0" applyNumberFormat="1" applyFont="1" applyBorder="1" applyAlignment="1">
      <alignment horizontal="left" vertical="center" wrapText="1"/>
    </xf>
    <xf numFmtId="0" fontId="23" fillId="0" borderId="57" xfId="0" applyNumberFormat="1" applyFont="1" applyBorder="1" applyAlignment="1">
      <alignment horizontal="left" vertical="center" wrapText="1"/>
    </xf>
    <xf numFmtId="0" fontId="23" fillId="0" borderId="12" xfId="0" applyNumberFormat="1" applyFont="1" applyBorder="1" applyAlignment="1">
      <alignment horizontal="left" vertical="center" wrapText="1"/>
    </xf>
    <xf numFmtId="0" fontId="23" fillId="0" borderId="58" xfId="0" applyNumberFormat="1" applyFont="1" applyBorder="1" applyAlignment="1">
      <alignment horizontal="left" vertical="center" wrapText="1"/>
    </xf>
    <xf numFmtId="168" fontId="25" fillId="34" borderId="45" xfId="0" applyNumberFormat="1" applyFont="1" applyFill="1" applyBorder="1" applyAlignment="1">
      <alignment vertical="center"/>
    </xf>
    <xf numFmtId="168" fontId="25" fillId="34" borderId="20" xfId="0" applyNumberFormat="1" applyFont="1" applyFill="1" applyBorder="1" applyAlignment="1">
      <alignment vertical="center"/>
    </xf>
    <xf numFmtId="168" fontId="25" fillId="34" borderId="19" xfId="0" applyNumberFormat="1" applyFont="1" applyFill="1" applyBorder="1" applyAlignment="1">
      <alignment vertical="center"/>
    </xf>
    <xf numFmtId="170" fontId="19" fillId="34" borderId="45" xfId="0" applyNumberFormat="1" applyFont="1" applyFill="1" applyBorder="1" applyAlignment="1">
      <alignment horizontal="left" vertical="center"/>
    </xf>
    <xf numFmtId="170" fontId="19" fillId="34" borderId="20" xfId="0" applyNumberFormat="1" applyFont="1" applyFill="1" applyBorder="1" applyAlignment="1">
      <alignment horizontal="left" vertical="center"/>
    </xf>
    <xf numFmtId="170" fontId="19" fillId="34" borderId="19" xfId="0" applyNumberFormat="1" applyFont="1" applyFill="1" applyBorder="1" applyAlignment="1">
      <alignment horizontal="left" vertical="center"/>
    </xf>
    <xf numFmtId="0" fontId="23" fillId="0" borderId="46" xfId="0" applyNumberFormat="1" applyFont="1" applyBorder="1" applyAlignment="1">
      <alignment horizontal="left" vertical="center"/>
    </xf>
    <xf numFmtId="0" fontId="23" fillId="0" borderId="0" xfId="0" applyNumberFormat="1" applyFont="1" applyBorder="1" applyAlignment="1">
      <alignment horizontal="left" vertical="center"/>
    </xf>
    <xf numFmtId="0" fontId="23" fillId="0" borderId="26" xfId="0" applyNumberFormat="1" applyFont="1" applyBorder="1" applyAlignment="1">
      <alignment horizontal="left" vertical="center" wrapText="1"/>
    </xf>
    <xf numFmtId="168" fontId="25" fillId="34" borderId="72" xfId="0" applyNumberFormat="1" applyFont="1" applyFill="1" applyBorder="1" applyAlignment="1">
      <alignment vertical="center"/>
    </xf>
    <xf numFmtId="170" fontId="19" fillId="34" borderId="72" xfId="0" applyNumberFormat="1" applyFont="1" applyFill="1" applyBorder="1" applyAlignment="1">
      <alignment horizontal="left" vertical="center"/>
    </xf>
    <xf numFmtId="167" fontId="19" fillId="34" borderId="45" xfId="0" applyNumberFormat="1" applyFont="1" applyFill="1" applyBorder="1" applyAlignment="1">
      <alignment horizontal="left" vertical="center"/>
    </xf>
    <xf numFmtId="2" fontId="19" fillId="34" borderId="45" xfId="0" applyNumberFormat="1" applyFont="1" applyFill="1" applyBorder="1" applyAlignment="1">
      <alignment horizontal="left" vertical="center"/>
    </xf>
    <xf numFmtId="167" fontId="25" fillId="34" borderId="45" xfId="0" applyNumberFormat="1" applyFont="1" applyFill="1" applyBorder="1" applyAlignment="1">
      <alignment horizontal="left" vertical="center"/>
    </xf>
    <xf numFmtId="167" fontId="25" fillId="34" borderId="20" xfId="0" applyNumberFormat="1" applyFont="1" applyFill="1" applyBorder="1" applyAlignment="1">
      <alignment horizontal="left" vertical="center"/>
    </xf>
    <xf numFmtId="167" fontId="25" fillId="34" borderId="19" xfId="0" applyNumberFormat="1" applyFont="1" applyFill="1" applyBorder="1" applyAlignment="1">
      <alignment horizontal="left" vertical="center"/>
    </xf>
    <xf numFmtId="173" fontId="25" fillId="34" borderId="45" xfId="0" applyNumberFormat="1" applyFont="1" applyFill="1" applyBorder="1" applyAlignment="1">
      <alignment horizontal="left" vertical="center"/>
    </xf>
    <xf numFmtId="173" fontId="25" fillId="34" borderId="20" xfId="0" applyNumberFormat="1" applyFont="1" applyFill="1" applyBorder="1" applyAlignment="1">
      <alignment horizontal="left" vertical="center"/>
    </xf>
    <xf numFmtId="173" fontId="25" fillId="34" borderId="19" xfId="0" applyNumberFormat="1" applyFont="1" applyFill="1" applyBorder="1" applyAlignment="1">
      <alignment horizontal="left" vertical="center"/>
    </xf>
    <xf numFmtId="167" fontId="25" fillId="34" borderId="72" xfId="0" applyNumberFormat="1" applyFont="1" applyFill="1" applyBorder="1" applyAlignment="1">
      <alignment horizontal="left" vertical="center"/>
    </xf>
    <xf numFmtId="0" fontId="25" fillId="34" borderId="71" xfId="0" applyNumberFormat="1" applyFont="1" applyFill="1" applyBorder="1" applyAlignment="1">
      <alignment horizontal="center" vertical="center"/>
    </xf>
    <xf numFmtId="0" fontId="25" fillId="34" borderId="13" xfId="0" applyNumberFormat="1" applyFont="1" applyFill="1" applyBorder="1" applyAlignment="1">
      <alignment horizontal="center" vertical="center"/>
    </xf>
    <xf numFmtId="0" fontId="25" fillId="34" borderId="27" xfId="0" applyNumberFormat="1" applyFont="1" applyFill="1" applyBorder="1" applyAlignment="1">
      <alignment horizontal="center" vertical="center"/>
    </xf>
    <xf numFmtId="2" fontId="25" fillId="34" borderId="20" xfId="0" applyNumberFormat="1" applyFont="1" applyFill="1" applyBorder="1" applyAlignment="1">
      <alignment horizontal="center" vertical="center"/>
    </xf>
    <xf numFmtId="174" fontId="25" fillId="34" borderId="72" xfId="0" applyNumberFormat="1" applyFont="1" applyFill="1" applyBorder="1" applyAlignment="1">
      <alignment horizontal="center" vertical="center"/>
    </xf>
    <xf numFmtId="174" fontId="25" fillId="34" borderId="19" xfId="0" applyNumberFormat="1" applyFont="1" applyFill="1" applyBorder="1" applyAlignment="1">
      <alignment horizontal="center" vertical="center"/>
    </xf>
    <xf numFmtId="1" fontId="19" fillId="34" borderId="71" xfId="0" applyNumberFormat="1" applyFont="1" applyFill="1" applyBorder="1" applyAlignment="1">
      <alignment horizontal="center" vertical="center"/>
    </xf>
    <xf numFmtId="1" fontId="19" fillId="34" borderId="13" xfId="0" applyNumberFormat="1" applyFont="1" applyFill="1" applyBorder="1" applyAlignment="1">
      <alignment horizontal="center" vertical="center"/>
    </xf>
    <xf numFmtId="1" fontId="19" fillId="34" borderId="27" xfId="0" applyNumberFormat="1" applyFont="1" applyFill="1" applyBorder="1" applyAlignment="1">
      <alignment horizontal="center" vertical="center"/>
    </xf>
    <xf numFmtId="0" fontId="19" fillId="34" borderId="72" xfId="0" applyNumberFormat="1" applyFont="1" applyFill="1" applyBorder="1" applyAlignment="1">
      <alignment horizontal="center" vertical="center"/>
    </xf>
    <xf numFmtId="0" fontId="19" fillId="34" borderId="20" xfId="0" applyNumberFormat="1" applyFont="1" applyFill="1" applyBorder="1" applyAlignment="1">
      <alignment horizontal="center" vertical="center"/>
    </xf>
    <xf numFmtId="0" fontId="19" fillId="34" borderId="19" xfId="0" applyNumberFormat="1" applyFont="1" applyFill="1" applyBorder="1" applyAlignment="1">
      <alignment horizontal="center" vertical="center"/>
    </xf>
    <xf numFmtId="2" fontId="19" fillId="34" borderId="72" xfId="0" applyNumberFormat="1" applyFont="1" applyFill="1" applyBorder="1" applyAlignment="1">
      <alignment horizontal="center" vertical="center"/>
    </xf>
    <xf numFmtId="2" fontId="19" fillId="34" borderId="19" xfId="0" applyNumberFormat="1" applyFont="1" applyFill="1" applyBorder="1" applyAlignment="1">
      <alignment horizontal="center" vertical="center"/>
    </xf>
    <xf numFmtId="164" fontId="25" fillId="34" borderId="75" xfId="0" applyNumberFormat="1" applyFont="1" applyFill="1" applyBorder="1" applyAlignment="1">
      <alignment horizontal="center" vertical="center"/>
    </xf>
    <xf numFmtId="164" fontId="25" fillId="34" borderId="53" xfId="0" applyNumberFormat="1" applyFont="1" applyFill="1" applyBorder="1" applyAlignment="1">
      <alignment horizontal="center" vertical="center"/>
    </xf>
    <xf numFmtId="164" fontId="25" fillId="34" borderId="54" xfId="0" applyNumberFormat="1" applyFont="1" applyFill="1" applyBorder="1" applyAlignment="1">
      <alignment horizontal="center" vertical="center"/>
    </xf>
    <xf numFmtId="0" fontId="25" fillId="34" borderId="71" xfId="0" applyFont="1" applyFill="1" applyBorder="1" applyAlignment="1">
      <alignment horizontal="left" vertical="center"/>
    </xf>
    <xf numFmtId="0" fontId="25" fillId="34" borderId="13" xfId="0" applyFont="1" applyFill="1" applyBorder="1" applyAlignment="1">
      <alignment horizontal="left" vertical="center"/>
    </xf>
    <xf numFmtId="0" fontId="25" fillId="34" borderId="27" xfId="0" applyFont="1" applyFill="1" applyBorder="1" applyAlignment="1">
      <alignment horizontal="left" vertical="center"/>
    </xf>
    <xf numFmtId="164" fontId="19" fillId="34" borderId="54" xfId="0" applyNumberFormat="1" applyFont="1" applyFill="1" applyBorder="1" applyAlignment="1">
      <alignment horizontal="center" vertical="center"/>
    </xf>
    <xf numFmtId="170" fontId="25" fillId="34" borderId="42" xfId="0" applyNumberFormat="1" applyFont="1" applyFill="1" applyBorder="1" applyAlignment="1">
      <alignment horizontal="left" vertical="center"/>
    </xf>
    <xf numFmtId="170" fontId="25" fillId="34" borderId="27" xfId="0" applyNumberFormat="1" applyFont="1" applyFill="1" applyBorder="1" applyAlignment="1">
      <alignment horizontal="left" vertical="center"/>
    </xf>
    <xf numFmtId="0" fontId="19" fillId="34" borderId="45" xfId="0" applyNumberFormat="1" applyFont="1" applyFill="1" applyBorder="1" applyAlignment="1">
      <alignment horizontal="center" vertical="center"/>
    </xf>
    <xf numFmtId="0" fontId="19" fillId="34" borderId="72" xfId="0" applyNumberFormat="1" applyFont="1" applyFill="1" applyBorder="1" applyAlignment="1">
      <alignment horizontal="left" vertical="center"/>
    </xf>
    <xf numFmtId="0" fontId="19" fillId="34" borderId="20" xfId="0" applyNumberFormat="1" applyFont="1" applyFill="1" applyBorder="1" applyAlignment="1">
      <alignment horizontal="left" vertical="center"/>
    </xf>
    <xf numFmtId="0" fontId="19" fillId="34" borderId="19" xfId="0" applyNumberFormat="1" applyFont="1" applyFill="1" applyBorder="1" applyAlignment="1">
      <alignment horizontal="left" vertical="center"/>
    </xf>
    <xf numFmtId="170" fontId="24" fillId="34" borderId="72" xfId="0" applyNumberFormat="1" applyFont="1" applyFill="1" applyBorder="1" applyAlignment="1">
      <alignment horizontal="left" vertical="center"/>
    </xf>
    <xf numFmtId="170" fontId="24" fillId="34" borderId="20" xfId="0" applyNumberFormat="1" applyFont="1" applyFill="1" applyBorder="1" applyAlignment="1">
      <alignment horizontal="left" vertical="center"/>
    </xf>
    <xf numFmtId="170" fontId="24" fillId="34" borderId="19" xfId="0" applyNumberFormat="1" applyFont="1" applyFill="1" applyBorder="1" applyAlignment="1">
      <alignment horizontal="left" vertical="center"/>
    </xf>
    <xf numFmtId="0" fontId="24" fillId="0" borderId="52" xfId="0" applyFont="1" applyBorder="1" applyAlignment="1">
      <alignment horizontal="left" vertical="center"/>
    </xf>
    <xf numFmtId="0" fontId="24" fillId="0" borderId="53" xfId="0" applyFont="1" applyBorder="1" applyAlignment="1">
      <alignment horizontal="left" vertical="center"/>
    </xf>
    <xf numFmtId="0" fontId="24" fillId="0" borderId="11" xfId="0" applyFont="1" applyBorder="1" applyAlignment="1">
      <alignment horizontal="left" vertical="center"/>
    </xf>
    <xf numFmtId="0" fontId="33" fillId="0" borderId="70" xfId="0" applyFont="1" applyBorder="1" applyAlignment="1">
      <alignment horizontal="left" vertical="center"/>
    </xf>
    <xf numFmtId="0" fontId="33" fillId="0" borderId="20" xfId="0" applyFont="1" applyBorder="1" applyAlignment="1">
      <alignment horizontal="left" vertical="center"/>
    </xf>
    <xf numFmtId="0" fontId="33" fillId="0" borderId="76" xfId="0" applyFont="1" applyBorder="1" applyAlignment="1">
      <alignment horizontal="left" vertical="center"/>
    </xf>
    <xf numFmtId="0" fontId="24" fillId="0" borderId="88" xfId="0" applyFont="1" applyBorder="1" applyAlignment="1">
      <alignment horizontal="center" vertical="center" wrapText="1"/>
    </xf>
    <xf numFmtId="0" fontId="24" fillId="0" borderId="46" xfId="0" applyFont="1" applyBorder="1" applyAlignment="1">
      <alignment horizontal="center" vertical="center" wrapText="1"/>
    </xf>
    <xf numFmtId="0" fontId="24" fillId="0" borderId="87" xfId="0" applyFont="1" applyBorder="1" applyAlignment="1">
      <alignment horizontal="center" vertical="center" wrapText="1"/>
    </xf>
    <xf numFmtId="164" fontId="19" fillId="34" borderId="72" xfId="0" applyNumberFormat="1" applyFont="1" applyFill="1" applyBorder="1" applyAlignment="1">
      <alignment horizontal="left" vertical="center"/>
    </xf>
    <xf numFmtId="164" fontId="19" fillId="34" borderId="20" xfId="0" applyNumberFormat="1" applyFont="1" applyFill="1" applyBorder="1" applyAlignment="1">
      <alignment horizontal="left" vertical="center"/>
    </xf>
    <xf numFmtId="164" fontId="19" fillId="34" borderId="19" xfId="0" applyNumberFormat="1" applyFont="1" applyFill="1" applyBorder="1" applyAlignment="1">
      <alignment horizontal="left" vertical="center"/>
    </xf>
    <xf numFmtId="0" fontId="25" fillId="34" borderId="45" xfId="0" applyNumberFormat="1" applyFont="1" applyFill="1" applyBorder="1" applyAlignment="1">
      <alignment horizontal="center" vertical="center"/>
    </xf>
    <xf numFmtId="0" fontId="25" fillId="34" borderId="19" xfId="0" applyNumberFormat="1" applyFont="1" applyFill="1" applyBorder="1" applyAlignment="1">
      <alignment horizontal="center" vertical="center"/>
    </xf>
    <xf numFmtId="175" fontId="19" fillId="34" borderId="45" xfId="0" applyNumberFormat="1" applyFont="1" applyFill="1" applyBorder="1" applyAlignment="1">
      <alignment horizontal="center" vertical="center"/>
    </xf>
    <xf numFmtId="175" fontId="19" fillId="34" borderId="20" xfId="0" applyNumberFormat="1" applyFont="1" applyFill="1" applyBorder="1" applyAlignment="1">
      <alignment horizontal="center" vertical="center"/>
    </xf>
    <xf numFmtId="175" fontId="19" fillId="34" borderId="86" xfId="0" applyNumberFormat="1" applyFont="1" applyFill="1" applyBorder="1" applyAlignment="1">
      <alignment horizontal="center" vertical="center"/>
    </xf>
    <xf numFmtId="170" fontId="25" fillId="34" borderId="45" xfId="0" applyNumberFormat="1" applyFont="1" applyFill="1" applyBorder="1" applyAlignment="1">
      <alignment horizontal="center" vertical="center"/>
    </xf>
    <xf numFmtId="170" fontId="25" fillId="34" borderId="19" xfId="0" applyNumberFormat="1" applyFont="1" applyFill="1" applyBorder="1" applyAlignment="1">
      <alignment horizontal="center" vertical="center"/>
    </xf>
    <xf numFmtId="164" fontId="19" fillId="34" borderId="42" xfId="0" applyNumberFormat="1" applyFont="1" applyFill="1" applyBorder="1" applyAlignment="1">
      <alignment horizontal="left" vertical="center"/>
    </xf>
    <xf numFmtId="164" fontId="19" fillId="34" borderId="13" xfId="0" applyNumberFormat="1" applyFont="1" applyFill="1" applyBorder="1" applyAlignment="1">
      <alignment horizontal="left" vertical="center"/>
    </xf>
    <xf numFmtId="164" fontId="19" fillId="34" borderId="25" xfId="0" applyNumberFormat="1" applyFont="1" applyFill="1" applyBorder="1" applyAlignment="1">
      <alignment horizontal="left" vertical="center"/>
    </xf>
    <xf numFmtId="0" fontId="24" fillId="0" borderId="84" xfId="0" applyFont="1" applyBorder="1" applyAlignment="1">
      <alignment horizontal="center" vertical="center"/>
    </xf>
    <xf numFmtId="0" fontId="24" fillId="0" borderId="13" xfId="0" applyFont="1" applyBorder="1" applyAlignment="1">
      <alignment horizontal="center" vertical="center"/>
    </xf>
    <xf numFmtId="0" fontId="24" fillId="0" borderId="43" xfId="0" applyFont="1" applyBorder="1" applyAlignment="1">
      <alignment horizontal="center" vertical="center"/>
    </xf>
    <xf numFmtId="171" fontId="24" fillId="34" borderId="59" xfId="0" applyNumberFormat="1" applyFont="1" applyFill="1" applyBorder="1" applyAlignment="1">
      <alignment horizontal="center" vertical="center"/>
    </xf>
    <xf numFmtId="171" fontId="24" fillId="34" borderId="60" xfId="0" applyNumberFormat="1" applyFont="1" applyFill="1" applyBorder="1" applyAlignment="1">
      <alignment horizontal="center" vertical="center"/>
    </xf>
    <xf numFmtId="171" fontId="24" fillId="34" borderId="61" xfId="0" applyNumberFormat="1" applyFont="1" applyFill="1" applyBorder="1" applyAlignment="1">
      <alignment horizontal="center" vertical="center"/>
    </xf>
    <xf numFmtId="0" fontId="25" fillId="34" borderId="72" xfId="0" applyNumberFormat="1" applyFont="1" applyFill="1" applyBorder="1" applyAlignment="1">
      <alignment horizontal="left" vertical="center"/>
    </xf>
    <xf numFmtId="0" fontId="25" fillId="34" borderId="19" xfId="0" applyNumberFormat="1" applyFont="1" applyFill="1" applyBorder="1" applyAlignment="1">
      <alignment horizontal="left" vertical="center"/>
    </xf>
    <xf numFmtId="170" fontId="25" fillId="34" borderId="86" xfId="0" applyNumberFormat="1" applyFont="1" applyFill="1" applyBorder="1" applyAlignment="1">
      <alignment horizontal="left" vertical="center"/>
    </xf>
    <xf numFmtId="0" fontId="25" fillId="34" borderId="71" xfId="0" applyNumberFormat="1" applyFont="1" applyFill="1" applyBorder="1" applyAlignment="1">
      <alignment horizontal="left" vertical="center"/>
    </xf>
    <xf numFmtId="0" fontId="25" fillId="34" borderId="27" xfId="0" applyNumberFormat="1" applyFont="1" applyFill="1" applyBorder="1" applyAlignment="1">
      <alignment horizontal="left" vertical="center"/>
    </xf>
    <xf numFmtId="0" fontId="19" fillId="34" borderId="52" xfId="0" applyFont="1" applyFill="1" applyBorder="1" applyAlignment="1">
      <alignment horizontal="center" vertical="center"/>
    </xf>
    <xf numFmtId="0" fontId="19" fillId="34" borderId="53" xfId="0" applyFont="1" applyFill="1" applyBorder="1" applyAlignment="1">
      <alignment horizontal="center" vertical="center"/>
    </xf>
    <xf numFmtId="164" fontId="19" fillId="34" borderId="77" xfId="42" applyNumberFormat="1" applyFont="1" applyFill="1" applyBorder="1" applyAlignment="1">
      <alignment horizontal="center" vertical="center"/>
    </xf>
    <xf numFmtId="164" fontId="19" fillId="34" borderId="66" xfId="42" applyNumberFormat="1" applyFont="1" applyFill="1" applyBorder="1" applyAlignment="1">
      <alignment horizontal="center" vertical="center"/>
    </xf>
    <xf numFmtId="164" fontId="19" fillId="34" borderId="70" xfId="42" applyNumberFormat="1" applyFont="1" applyFill="1" applyBorder="1" applyAlignment="1">
      <alignment horizontal="center" vertical="center"/>
    </xf>
    <xf numFmtId="164" fontId="19" fillId="34" borderId="45" xfId="0" applyNumberFormat="1" applyFont="1" applyFill="1" applyBorder="1" applyAlignment="1">
      <alignment horizontal="center" vertical="center"/>
    </xf>
    <xf numFmtId="164" fontId="19" fillId="34" borderId="20" xfId="0" applyNumberFormat="1" applyFont="1" applyFill="1" applyBorder="1" applyAlignment="1">
      <alignment horizontal="center" vertical="center"/>
    </xf>
    <xf numFmtId="164" fontId="19" fillId="34" borderId="86" xfId="0" applyNumberFormat="1" applyFont="1" applyFill="1" applyBorder="1" applyAlignment="1">
      <alignment horizontal="center" vertical="center"/>
    </xf>
    <xf numFmtId="0" fontId="19" fillId="34" borderId="42" xfId="0" applyFont="1" applyFill="1" applyBorder="1" applyAlignment="1">
      <alignment horizontal="left" vertical="center"/>
    </xf>
    <xf numFmtId="0" fontId="19" fillId="34" borderId="13" xfId="0" applyFont="1" applyFill="1" applyBorder="1" applyAlignment="1">
      <alignment horizontal="left" vertical="center"/>
    </xf>
    <xf numFmtId="164" fontId="19" fillId="34" borderId="77" xfId="42" applyNumberFormat="1" applyFont="1" applyFill="1" applyBorder="1" applyAlignment="1">
      <alignment horizontal="left" vertical="center"/>
    </xf>
    <xf numFmtId="164" fontId="19" fillId="34" borderId="66" xfId="42" applyNumberFormat="1" applyFont="1" applyFill="1" applyBorder="1" applyAlignment="1">
      <alignment horizontal="left" vertical="center"/>
    </xf>
    <xf numFmtId="164" fontId="19" fillId="34" borderId="70" xfId="42" applyNumberFormat="1" applyFont="1" applyFill="1" applyBorder="1" applyAlignment="1">
      <alignment horizontal="left" vertical="center"/>
    </xf>
    <xf numFmtId="175" fontId="19" fillId="34" borderId="77" xfId="42" applyNumberFormat="1" applyFont="1" applyFill="1" applyBorder="1" applyAlignment="1">
      <alignment horizontal="center" vertical="center"/>
    </xf>
    <xf numFmtId="175" fontId="19" fillId="34" borderId="66" xfId="42" applyNumberFormat="1" applyFont="1" applyFill="1" applyBorder="1" applyAlignment="1">
      <alignment horizontal="center" vertical="center"/>
    </xf>
    <xf numFmtId="175" fontId="19" fillId="34" borderId="70" xfId="42" applyNumberFormat="1" applyFont="1" applyFill="1" applyBorder="1" applyAlignment="1">
      <alignment horizontal="center" vertical="center"/>
    </xf>
    <xf numFmtId="164" fontId="19" fillId="38" borderId="45" xfId="0" applyNumberFormat="1" applyFont="1" applyFill="1" applyBorder="1" applyAlignment="1">
      <alignment horizontal="center" vertical="center"/>
    </xf>
    <xf numFmtId="164" fontId="19" fillId="38" borderId="20" xfId="0" applyNumberFormat="1" applyFont="1" applyFill="1" applyBorder="1" applyAlignment="1">
      <alignment horizontal="center" vertical="center"/>
    </xf>
    <xf numFmtId="164" fontId="19" fillId="38" borderId="86" xfId="0" applyNumberFormat="1" applyFont="1" applyFill="1" applyBorder="1" applyAlignment="1">
      <alignment horizontal="center" vertical="center"/>
    </xf>
    <xf numFmtId="164" fontId="19" fillId="34" borderId="20" xfId="42" applyNumberFormat="1" applyFont="1" applyFill="1" applyBorder="1" applyAlignment="1">
      <alignment horizontal="left" vertical="center"/>
    </xf>
    <xf numFmtId="164" fontId="19" fillId="34" borderId="89" xfId="0" applyNumberFormat="1" applyFont="1" applyFill="1" applyBorder="1" applyAlignment="1">
      <alignment horizontal="center" vertical="center"/>
    </xf>
    <xf numFmtId="164" fontId="19" fillId="34" borderId="18" xfId="0" applyNumberFormat="1" applyFont="1" applyFill="1" applyBorder="1" applyAlignment="1">
      <alignment horizontal="center" vertical="center"/>
    </xf>
    <xf numFmtId="164" fontId="19" fillId="34" borderId="64" xfId="0" applyNumberFormat="1" applyFont="1" applyFill="1" applyBorder="1" applyAlignment="1">
      <alignment horizontal="center" vertical="center"/>
    </xf>
    <xf numFmtId="170" fontId="25" fillId="34" borderId="72" xfId="0" applyNumberFormat="1" applyFont="1" applyFill="1" applyBorder="1" applyAlignment="1">
      <alignment horizontal="center" vertical="center"/>
    </xf>
    <xf numFmtId="164" fontId="19" fillId="38" borderId="45" xfId="0" applyNumberFormat="1" applyFont="1" applyFill="1" applyBorder="1" applyAlignment="1">
      <alignment horizontal="left" vertical="center"/>
    </xf>
    <xf numFmtId="164" fontId="19" fillId="38" borderId="20" xfId="0" applyNumberFormat="1" applyFont="1" applyFill="1" applyBorder="1" applyAlignment="1">
      <alignment horizontal="left" vertical="center"/>
    </xf>
    <xf numFmtId="164" fontId="19" fillId="38" borderId="86" xfId="0" applyNumberFormat="1" applyFont="1" applyFill="1" applyBorder="1" applyAlignment="1">
      <alignment horizontal="left" vertical="center"/>
    </xf>
    <xf numFmtId="164" fontId="19" fillId="34" borderId="44" xfId="42" applyNumberFormat="1" applyFont="1" applyFill="1" applyBorder="1" applyAlignment="1">
      <alignment horizontal="center" vertical="center"/>
    </xf>
    <xf numFmtId="164" fontId="19" fillId="34" borderId="79" xfId="42" applyNumberFormat="1" applyFont="1" applyFill="1" applyBorder="1" applyAlignment="1">
      <alignment horizontal="center" vertical="center"/>
    </xf>
    <xf numFmtId="164" fontId="19" fillId="34" borderId="84" xfId="42" applyNumberFormat="1" applyFont="1" applyFill="1" applyBorder="1" applyAlignment="1">
      <alignment horizontal="center" vertical="center"/>
    </xf>
    <xf numFmtId="164" fontId="20" fillId="34" borderId="52" xfId="0" applyNumberFormat="1" applyFont="1" applyFill="1" applyBorder="1" applyAlignment="1">
      <alignment horizontal="left" vertical="center"/>
    </xf>
    <xf numFmtId="164" fontId="20" fillId="34" borderId="53" xfId="0" applyNumberFormat="1" applyFont="1" applyFill="1" applyBorder="1" applyAlignment="1">
      <alignment horizontal="left" vertical="center"/>
    </xf>
    <xf numFmtId="164" fontId="20" fillId="34" borderId="11" xfId="0" applyNumberFormat="1" applyFont="1" applyFill="1" applyBorder="1" applyAlignment="1">
      <alignment horizontal="left" vertical="center"/>
    </xf>
    <xf numFmtId="4" fontId="19" fillId="34" borderId="52" xfId="0" applyNumberFormat="1" applyFont="1" applyFill="1" applyBorder="1" applyAlignment="1">
      <alignment horizontal="center" vertical="center"/>
    </xf>
    <xf numFmtId="4" fontId="19" fillId="34" borderId="53" xfId="0" applyNumberFormat="1" applyFont="1" applyFill="1" applyBorder="1" applyAlignment="1">
      <alignment horizontal="center" vertical="center"/>
    </xf>
    <xf numFmtId="4" fontId="19" fillId="34" borderId="11" xfId="0" applyNumberFormat="1" applyFont="1" applyFill="1" applyBorder="1" applyAlignment="1">
      <alignment horizontal="center" vertical="center"/>
    </xf>
    <xf numFmtId="175" fontId="19" fillId="34" borderId="45" xfId="42" applyNumberFormat="1" applyFont="1" applyFill="1" applyBorder="1" applyAlignment="1">
      <alignment horizontal="left" vertical="center"/>
    </xf>
    <xf numFmtId="175" fontId="19" fillId="34" borderId="20" xfId="42" applyNumberFormat="1" applyFont="1" applyFill="1" applyBorder="1" applyAlignment="1">
      <alignment horizontal="left" vertical="center"/>
    </xf>
    <xf numFmtId="175" fontId="19" fillId="34" borderId="86" xfId="42" applyNumberFormat="1" applyFont="1" applyFill="1" applyBorder="1" applyAlignment="1">
      <alignment horizontal="left" vertical="center"/>
    </xf>
    <xf numFmtId="164" fontId="38" fillId="38" borderId="52" xfId="0" applyNumberFormat="1" applyFont="1" applyFill="1" applyBorder="1" applyAlignment="1">
      <alignment horizontal="left" vertical="center"/>
    </xf>
    <xf numFmtId="164" fontId="38" fillId="38" borderId="11" xfId="0" applyNumberFormat="1" applyFont="1" applyFill="1" applyBorder="1" applyAlignment="1">
      <alignment horizontal="left" vertical="center"/>
    </xf>
    <xf numFmtId="164" fontId="38" fillId="34" borderId="52" xfId="42" applyNumberFormat="1" applyFont="1" applyFill="1" applyBorder="1" applyAlignment="1">
      <alignment horizontal="center" vertical="center"/>
    </xf>
    <xf numFmtId="164" fontId="38" fillId="34" borderId="11" xfId="42" applyNumberFormat="1" applyFont="1" applyFill="1" applyBorder="1" applyAlignment="1">
      <alignment horizontal="center" vertical="center"/>
    </xf>
    <xf numFmtId="175" fontId="38" fillId="34" borderId="52" xfId="42" applyNumberFormat="1" applyFont="1" applyFill="1" applyBorder="1" applyAlignment="1">
      <alignment horizontal="center" vertical="center"/>
    </xf>
    <xf numFmtId="175" fontId="38" fillId="34" borderId="11" xfId="42" applyNumberFormat="1" applyFont="1" applyFill="1" applyBorder="1" applyAlignment="1">
      <alignment horizontal="center" vertical="center"/>
    </xf>
    <xf numFmtId="4" fontId="38" fillId="34" borderId="52" xfId="42" applyNumberFormat="1" applyFont="1" applyFill="1" applyBorder="1" applyAlignment="1">
      <alignment horizontal="center" vertical="center"/>
    </xf>
    <xf numFmtId="4" fontId="38" fillId="34" borderId="11" xfId="42" applyNumberFormat="1" applyFont="1" applyFill="1" applyBorder="1" applyAlignment="1">
      <alignment horizontal="center" vertical="center"/>
    </xf>
    <xf numFmtId="164" fontId="38" fillId="38" borderId="52" xfId="0" applyNumberFormat="1" applyFont="1" applyFill="1" applyBorder="1" applyAlignment="1">
      <alignment horizontal="center" vertical="center"/>
    </xf>
    <xf numFmtId="164" fontId="38" fillId="38" borderId="11" xfId="0" applyNumberFormat="1" applyFont="1" applyFill="1" applyBorder="1" applyAlignment="1">
      <alignment horizontal="center" vertical="center"/>
    </xf>
    <xf numFmtId="173" fontId="49" fillId="34" borderId="52" xfId="42" applyNumberFormat="1" applyFont="1" applyFill="1" applyBorder="1" applyAlignment="1">
      <alignment horizontal="center" vertical="center"/>
    </xf>
    <xf numFmtId="173" fontId="49" fillId="34" borderId="53" xfId="42" applyNumberFormat="1" applyFont="1" applyFill="1" applyBorder="1" applyAlignment="1">
      <alignment horizontal="center" vertical="center"/>
    </xf>
    <xf numFmtId="173" fontId="49" fillId="34" borderId="11" xfId="42" applyNumberFormat="1" applyFont="1" applyFill="1" applyBorder="1" applyAlignment="1">
      <alignment horizontal="center" vertical="center"/>
    </xf>
    <xf numFmtId="0" fontId="49" fillId="34" borderId="11" xfId="42" applyNumberFormat="1" applyFont="1" applyFill="1" applyBorder="1" applyAlignment="1">
      <alignment horizontal="center" vertical="center"/>
    </xf>
    <xf numFmtId="0" fontId="49" fillId="34" borderId="55" xfId="42" applyNumberFormat="1" applyFont="1" applyFill="1" applyBorder="1" applyAlignment="1">
      <alignment horizontal="center" vertical="center"/>
    </xf>
    <xf numFmtId="0" fontId="49" fillId="34" borderId="46" xfId="42" applyNumberFormat="1" applyFont="1" applyFill="1" applyBorder="1" applyAlignment="1">
      <alignment horizontal="center" vertical="center"/>
    </xf>
    <xf numFmtId="0" fontId="49" fillId="34" borderId="57" xfId="42" applyNumberFormat="1" applyFont="1" applyFill="1" applyBorder="1" applyAlignment="1">
      <alignment horizontal="center" vertical="center"/>
    </xf>
    <xf numFmtId="0" fontId="49" fillId="34" borderId="52" xfId="42" applyNumberFormat="1" applyFont="1" applyFill="1" applyBorder="1" applyAlignment="1">
      <alignment horizontal="left" vertical="center"/>
    </xf>
    <xf numFmtId="0" fontId="49" fillId="34" borderId="53" xfId="42" applyNumberFormat="1" applyFont="1" applyFill="1" applyBorder="1" applyAlignment="1">
      <alignment horizontal="left" vertical="center"/>
    </xf>
    <xf numFmtId="0" fontId="49" fillId="34" borderId="11" xfId="42" applyNumberFormat="1" applyFont="1" applyFill="1" applyBorder="1" applyAlignment="1">
      <alignment horizontal="left" vertical="center"/>
    </xf>
    <xf numFmtId="0" fontId="0" fillId="0" borderId="0" xfId="0" applyBorder="1" applyAlignment="1">
      <alignment horizontal="center" vertical="top" wrapText="1"/>
    </xf>
    <xf numFmtId="0" fontId="0" fillId="0" borderId="17" xfId="0" applyBorder="1" applyAlignment="1">
      <alignment horizontal="center" vertical="top" wrapText="1"/>
    </xf>
    <xf numFmtId="164" fontId="20" fillId="34" borderId="52" xfId="0" applyNumberFormat="1" applyFont="1" applyFill="1" applyBorder="1" applyAlignment="1">
      <alignment horizontal="center" vertical="center"/>
    </xf>
    <xf numFmtId="164" fontId="20" fillId="34" borderId="53" xfId="0" applyNumberFormat="1" applyFont="1" applyFill="1" applyBorder="1" applyAlignment="1">
      <alignment horizontal="center" vertical="center"/>
    </xf>
    <xf numFmtId="164" fontId="20" fillId="34" borderId="11" xfId="0" applyNumberFormat="1" applyFont="1" applyFill="1" applyBorder="1" applyAlignment="1">
      <alignment horizontal="center" vertical="center"/>
    </xf>
    <xf numFmtId="164" fontId="20" fillId="38" borderId="52" xfId="0" applyNumberFormat="1" applyFont="1" applyFill="1" applyBorder="1" applyAlignment="1">
      <alignment horizontal="center" vertical="center"/>
    </xf>
    <xf numFmtId="174" fontId="20" fillId="38" borderId="52" xfId="0" applyNumberFormat="1" applyFont="1" applyFill="1" applyBorder="1" applyAlignment="1">
      <alignment horizontal="center" vertical="center"/>
    </xf>
    <xf numFmtId="0" fontId="49" fillId="38" borderId="41" xfId="42" applyNumberFormat="1" applyFont="1" applyFill="1" applyBorder="1" applyAlignment="1">
      <alignment horizontal="left" vertical="center"/>
    </xf>
    <xf numFmtId="14" fontId="49" fillId="38" borderId="91" xfId="42" applyNumberFormat="1" applyFont="1" applyFill="1" applyBorder="1" applyAlignment="1">
      <alignment horizontal="center" vertical="center"/>
    </xf>
    <xf numFmtId="14" fontId="49" fillId="38" borderId="63" xfId="42" applyNumberFormat="1" applyFont="1" applyFill="1" applyBorder="1" applyAlignment="1">
      <alignment horizontal="center" vertical="center"/>
    </xf>
    <xf numFmtId="164" fontId="20" fillId="38" borderId="53" xfId="0" applyNumberFormat="1" applyFont="1" applyFill="1" applyBorder="1" applyAlignment="1">
      <alignment horizontal="center" vertical="center"/>
    </xf>
    <xf numFmtId="174" fontId="20" fillId="38" borderId="53" xfId="0" applyNumberFormat="1" applyFont="1" applyFill="1" applyBorder="1" applyAlignment="1">
      <alignment horizontal="center" vertical="center"/>
    </xf>
    <xf numFmtId="164" fontId="20" fillId="38" borderId="11" xfId="0" applyNumberFormat="1" applyFont="1" applyFill="1" applyBorder="1" applyAlignment="1">
      <alignment horizontal="center" vertical="center"/>
    </xf>
    <xf numFmtId="174" fontId="20" fillId="38" borderId="11" xfId="0" applyNumberFormat="1" applyFont="1" applyFill="1" applyBorder="1" applyAlignment="1">
      <alignment horizontal="center" vertical="center"/>
    </xf>
  </cellXfs>
  <cellStyles count="56">
    <cellStyle name="%20 - Vurgu1" xfId="19" builtinId="30" customBuiltin="1"/>
    <cellStyle name="%20 - Vurgu1 2" xfId="44"/>
    <cellStyle name="%20 - Vurgu2" xfId="23" builtinId="34" customBuiltin="1"/>
    <cellStyle name="%20 - Vurgu2 2" xfId="46"/>
    <cellStyle name="%20 - Vurgu3" xfId="27" builtinId="38" customBuiltin="1"/>
    <cellStyle name="%20 - Vurgu3 2" xfId="48"/>
    <cellStyle name="%20 - Vurgu4" xfId="31" builtinId="42" customBuiltin="1"/>
    <cellStyle name="%20 - Vurgu4 2" xfId="50"/>
    <cellStyle name="%20 - Vurgu5" xfId="35" builtinId="46" customBuiltin="1"/>
    <cellStyle name="%20 - Vurgu5 2" xfId="52"/>
    <cellStyle name="%20 - Vurgu6" xfId="39" builtinId="50" customBuiltin="1"/>
    <cellStyle name="%20 - Vurgu6 2" xfId="54"/>
    <cellStyle name="%40 - Vurgu1" xfId="20" builtinId="31" customBuiltin="1"/>
    <cellStyle name="%40 - Vurgu1 2" xfId="45"/>
    <cellStyle name="%40 - Vurgu2" xfId="24" builtinId="35" customBuiltin="1"/>
    <cellStyle name="%40 - Vurgu2 2" xfId="47"/>
    <cellStyle name="%40 - Vurgu3" xfId="28" builtinId="39" customBuiltin="1"/>
    <cellStyle name="%40 - Vurgu3 2" xfId="49"/>
    <cellStyle name="%40 - Vurgu4" xfId="32" builtinId="43" customBuiltin="1"/>
    <cellStyle name="%40 - Vurgu4 2" xfId="51"/>
    <cellStyle name="%40 - Vurgu5" xfId="36" builtinId="47" customBuiltin="1"/>
    <cellStyle name="%40 - Vurgu5 2" xfId="53"/>
    <cellStyle name="%40 - Vurgu6" xfId="40" builtinId="51" customBuiltin="1"/>
    <cellStyle name="%40 - Vurgu6 2" xfId="55"/>
    <cellStyle name="%60 - Vurgu1" xfId="21" builtinId="32" customBuiltin="1"/>
    <cellStyle name="%60 - Vurgu2" xfId="25" builtinId="36" customBuiltin="1"/>
    <cellStyle name="%60 - Vurgu3" xfId="29" builtinId="40" customBuiltin="1"/>
    <cellStyle name="%60 - Vurgu4" xfId="33" builtinId="44" customBuiltin="1"/>
    <cellStyle name="%60 - Vurgu5" xfId="37" builtinId="48" customBuiltin="1"/>
    <cellStyle name="%60 - Vurgu6" xfId="41" builtinId="52" customBuiltin="1"/>
    <cellStyle name="Açıklama Metni" xfId="16" builtinId="53" customBuiltin="1"/>
    <cellStyle name="Ana Başlık" xfId="1" builtinId="15" customBuiltin="1"/>
    <cellStyle name="Bağlı Hücre" xfId="12" builtinId="24" customBuiltin="1"/>
    <cellStyle name="Başlık 1" xfId="2" builtinId="16" customBuiltin="1"/>
    <cellStyle name="Başlık 2" xfId="3" builtinId="17" customBuiltin="1"/>
    <cellStyle name="Başlık 3" xfId="4" builtinId="18" customBuiltin="1"/>
    <cellStyle name="Başlık 4" xfId="5" builtinId="19" customBuiltin="1"/>
    <cellStyle name="Çıkış" xfId="10" builtinId="21" customBuiltin="1"/>
    <cellStyle name="Giriş" xfId="9" builtinId="20" customBuiltin="1"/>
    <cellStyle name="Hesaplama" xfId="11" builtinId="22" customBuiltin="1"/>
    <cellStyle name="İşaretli Hücre" xfId="13" builtinId="23" customBuiltin="1"/>
    <cellStyle name="İyi" xfId="6" builtinId="26" customBuiltin="1"/>
    <cellStyle name="Kötü" xfId="7" builtinId="27" customBuiltin="1"/>
    <cellStyle name="Normal" xfId="0" builtinId="0"/>
    <cellStyle name="Normal 2" xfId="42"/>
    <cellStyle name="Not" xfId="15" builtinId="10" customBuiltin="1"/>
    <cellStyle name="Not 2" xfId="43"/>
    <cellStyle name="Nötr" xfId="8" builtinId="28" customBuiltin="1"/>
    <cellStyle name="Toplam" xfId="17" builtinId="25" customBuiltin="1"/>
    <cellStyle name="Uyarı Metni" xfId="14" builtinId="11" customBuiltin="1"/>
    <cellStyle name="Vurgu1" xfId="18" builtinId="29" customBuiltin="1"/>
    <cellStyle name="Vurgu2" xfId="22" builtinId="33" customBuiltin="1"/>
    <cellStyle name="Vurgu3" xfId="26" builtinId="37" customBuiltin="1"/>
    <cellStyle name="Vurgu4" xfId="30" builtinId="41" customBuiltin="1"/>
    <cellStyle name="Vurgu5" xfId="34" builtinId="45" customBuiltin="1"/>
    <cellStyle name="Vurgu6" xfId="38" builtinId="49" customBuiltin="1"/>
  </cellStyles>
  <dxfs count="0"/>
  <tableStyles count="0" defaultTableStyle="TableStyleMedium2" defaultPivotStyle="PivotStyleLight16"/>
  <colors>
    <mruColors>
      <color rgb="FF33CC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48"/>
  <sheetViews>
    <sheetView showGridLines="0" tabSelected="1" topLeftCell="A1845" zoomScaleNormal="100" workbookViewId="0">
      <selection activeCell="K1856" sqref="K1856"/>
    </sheetView>
  </sheetViews>
  <sheetFormatPr defaultRowHeight="15" x14ac:dyDescent="0.25"/>
  <cols>
    <col min="1" max="1" width="4.85546875" style="1" customWidth="1"/>
    <col min="2" max="2" width="33.85546875" style="2" customWidth="1"/>
    <col min="3" max="3" width="6" style="3" customWidth="1"/>
    <col min="4" max="4" width="8.5703125" style="4" customWidth="1"/>
    <col min="5" max="5" width="8.5703125" style="3" bestFit="1" customWidth="1"/>
    <col min="6" max="6" width="6.5703125" style="3" customWidth="1"/>
    <col min="7" max="7" width="19.7109375" style="5" customWidth="1"/>
    <col min="8" max="8" width="13" style="5" customWidth="1"/>
    <col min="9" max="9" width="18.7109375" style="5" customWidth="1"/>
    <col min="10" max="10" width="7" style="3" customWidth="1"/>
    <col min="11" max="11" width="70" style="6" customWidth="1"/>
    <col min="12" max="12" width="10.140625" style="7" customWidth="1"/>
    <col min="13" max="13" width="10.5703125" style="7" customWidth="1"/>
    <col min="14" max="14" width="15.140625" style="5" customWidth="1"/>
    <col min="15" max="15" width="8.7109375" style="5" customWidth="1"/>
    <col min="16" max="16" width="1.140625" style="5" customWidth="1"/>
  </cols>
  <sheetData>
    <row r="1" spans="1:16" s="5" customFormat="1" ht="12.75" customHeight="1" x14ac:dyDescent="0.25">
      <c r="A1" s="1091" t="s">
        <v>0</v>
      </c>
      <c r="B1" s="1091"/>
      <c r="C1" s="1091"/>
      <c r="D1" s="1091"/>
      <c r="E1" s="1091"/>
      <c r="F1" s="1091"/>
      <c r="G1" s="1091"/>
      <c r="H1" s="1091"/>
      <c r="I1" s="1091"/>
      <c r="J1" s="1091"/>
      <c r="K1" s="1091"/>
      <c r="L1" s="1091"/>
      <c r="M1" s="1091"/>
      <c r="N1" s="10"/>
      <c r="O1" s="10"/>
      <c r="P1" s="10"/>
    </row>
    <row r="2" spans="1:16" s="5" customFormat="1" ht="12.75" customHeight="1" x14ac:dyDescent="0.25">
      <c r="A2" s="11"/>
      <c r="B2" s="12"/>
      <c r="C2" s="9"/>
      <c r="D2" s="9"/>
      <c r="E2" s="9"/>
      <c r="F2" s="9"/>
      <c r="G2" s="11"/>
      <c r="H2" s="11"/>
      <c r="I2" s="11"/>
      <c r="J2" s="9"/>
      <c r="K2" s="14"/>
      <c r="L2" s="15"/>
      <c r="M2" s="15"/>
      <c r="N2" s="10"/>
      <c r="O2" s="10"/>
      <c r="P2" s="10"/>
    </row>
    <row r="3" spans="1:16" s="5" customFormat="1" ht="13.5" customHeight="1" thickBot="1" x14ac:dyDescent="0.3">
      <c r="A3" s="1091" t="s">
        <v>2441</v>
      </c>
      <c r="B3" s="1091"/>
      <c r="C3" s="1091"/>
      <c r="D3" s="1091"/>
      <c r="E3" s="1091"/>
      <c r="F3" s="1091"/>
      <c r="G3" s="1091"/>
      <c r="H3" s="1091"/>
      <c r="I3" s="1091"/>
      <c r="J3" s="1091"/>
      <c r="K3" s="1091"/>
      <c r="L3" s="1091"/>
      <c r="M3" s="1091"/>
      <c r="N3" s="10"/>
      <c r="O3" s="10"/>
      <c r="P3" s="10"/>
    </row>
    <row r="4" spans="1:16" s="5" customFormat="1" ht="13.5" customHeight="1" thickBot="1" x14ac:dyDescent="0.3">
      <c r="A4" s="16"/>
      <c r="B4" s="1092" t="s">
        <v>1</v>
      </c>
      <c r="C4" s="1093"/>
      <c r="D4" s="1093"/>
      <c r="E4" s="1093"/>
      <c r="F4" s="8"/>
      <c r="G4" s="11"/>
      <c r="H4" s="11"/>
      <c r="I4" s="11"/>
      <c r="J4" s="9"/>
      <c r="K4" s="14"/>
      <c r="L4" s="15"/>
      <c r="M4" s="15"/>
      <c r="N4" s="10"/>
      <c r="O4" s="10"/>
      <c r="P4" s="10"/>
    </row>
    <row r="5" spans="1:16" s="5" customFormat="1" ht="13.5" customHeight="1" thickBot="1" x14ac:dyDescent="0.3">
      <c r="A5" s="18"/>
      <c r="B5" s="1092" t="s">
        <v>2</v>
      </c>
      <c r="C5" s="1093"/>
      <c r="D5" s="1093"/>
      <c r="E5" s="1093"/>
      <c r="F5" s="1093"/>
      <c r="G5" s="11"/>
      <c r="H5" s="11"/>
      <c r="I5" s="11"/>
      <c r="J5" s="9"/>
      <c r="K5" s="14"/>
      <c r="L5" s="15"/>
      <c r="M5" s="15"/>
      <c r="N5" s="10"/>
      <c r="O5" s="10"/>
      <c r="P5" s="10"/>
    </row>
    <row r="6" spans="1:16" s="5" customFormat="1" ht="12.75" customHeight="1" x14ac:dyDescent="0.25">
      <c r="A6" s="19"/>
      <c r="B6" s="17"/>
      <c r="C6" s="20"/>
      <c r="D6" s="20"/>
      <c r="E6" s="20"/>
      <c r="F6" s="9"/>
      <c r="G6" s="11"/>
      <c r="H6" s="11"/>
      <c r="I6" s="11"/>
      <c r="J6" s="9"/>
      <c r="K6" s="14"/>
      <c r="L6" s="15"/>
      <c r="M6" s="15"/>
      <c r="N6" s="10"/>
      <c r="O6" s="10"/>
      <c r="P6" s="10"/>
    </row>
    <row r="7" spans="1:16" s="5" customFormat="1" ht="15.95" customHeight="1" thickBot="1" x14ac:dyDescent="0.3">
      <c r="A7" s="895" t="s">
        <v>3</v>
      </c>
      <c r="B7" s="895"/>
      <c r="C7" s="895"/>
      <c r="D7" s="895"/>
      <c r="E7" s="895"/>
      <c r="F7" s="895"/>
      <c r="G7" s="895"/>
      <c r="H7" s="895"/>
      <c r="I7" s="895"/>
      <c r="J7" s="895"/>
      <c r="K7" s="895"/>
      <c r="L7" s="895"/>
      <c r="M7" s="895"/>
      <c r="N7" s="10"/>
      <c r="O7" s="10"/>
      <c r="P7" s="10"/>
    </row>
    <row r="8" spans="1:16" s="5" customFormat="1" ht="15.95" customHeight="1" x14ac:dyDescent="0.25">
      <c r="A8" s="21"/>
      <c r="B8" s="22"/>
      <c r="C8" s="23"/>
      <c r="D8" s="24"/>
      <c r="E8" s="896" t="s">
        <v>4</v>
      </c>
      <c r="F8" s="897"/>
      <c r="G8" s="898" t="s">
        <v>5</v>
      </c>
      <c r="H8" s="899"/>
      <c r="I8" s="900"/>
      <c r="J8" s="26"/>
      <c r="K8" s="27"/>
      <c r="L8" s="28" t="s">
        <v>6</v>
      </c>
      <c r="M8" s="29" t="s">
        <v>7</v>
      </c>
      <c r="N8" s="10"/>
      <c r="O8" s="10"/>
      <c r="P8" s="10"/>
    </row>
    <row r="9" spans="1:16" s="5" customFormat="1" ht="15.95" customHeight="1" x14ac:dyDescent="0.25">
      <c r="A9" s="30" t="s">
        <v>8</v>
      </c>
      <c r="B9" s="22" t="s">
        <v>9</v>
      </c>
      <c r="C9" s="31" t="s">
        <v>10</v>
      </c>
      <c r="D9" s="24" t="s">
        <v>11</v>
      </c>
      <c r="E9" s="13" t="s">
        <v>12</v>
      </c>
      <c r="F9" s="32" t="s">
        <v>13</v>
      </c>
      <c r="G9" s="901" t="s">
        <v>14</v>
      </c>
      <c r="H9" s="901" t="s">
        <v>15</v>
      </c>
      <c r="I9" s="901" t="s">
        <v>16</v>
      </c>
      <c r="J9" s="33" t="s">
        <v>17</v>
      </c>
      <c r="K9" s="34" t="s">
        <v>18</v>
      </c>
      <c r="L9" s="35" t="s">
        <v>19</v>
      </c>
      <c r="M9" s="36" t="s">
        <v>19</v>
      </c>
      <c r="N9" s="10"/>
      <c r="O9" s="10"/>
      <c r="P9" s="10"/>
    </row>
    <row r="10" spans="1:16" s="5" customFormat="1" ht="15.95" customHeight="1" thickBot="1" x14ac:dyDescent="0.3">
      <c r="A10" s="30" t="s">
        <v>20</v>
      </c>
      <c r="B10" s="22" t="s">
        <v>21</v>
      </c>
      <c r="C10" s="31" t="s">
        <v>22</v>
      </c>
      <c r="D10" s="24" t="s">
        <v>23</v>
      </c>
      <c r="E10" s="25" t="s">
        <v>24</v>
      </c>
      <c r="F10" s="32" t="s">
        <v>24</v>
      </c>
      <c r="G10" s="902"/>
      <c r="H10" s="902"/>
      <c r="I10" s="902"/>
      <c r="J10" s="33" t="s">
        <v>25</v>
      </c>
      <c r="K10" s="22"/>
      <c r="L10" s="35" t="s">
        <v>26</v>
      </c>
      <c r="M10" s="36" t="s">
        <v>26</v>
      </c>
      <c r="N10" s="10"/>
      <c r="O10" s="10"/>
      <c r="P10" s="10"/>
    </row>
    <row r="11" spans="1:16" s="5" customFormat="1" ht="15.95" customHeight="1" thickBot="1" x14ac:dyDescent="0.3">
      <c r="A11" s="37">
        <v>1</v>
      </c>
      <c r="B11" s="39" t="s">
        <v>27</v>
      </c>
      <c r="C11" s="41" t="s">
        <v>28</v>
      </c>
      <c r="D11" s="42">
        <v>2.16</v>
      </c>
      <c r="E11" s="43">
        <v>14</v>
      </c>
      <c r="F11" s="43">
        <v>9</v>
      </c>
      <c r="G11" s="45" t="s">
        <v>29</v>
      </c>
      <c r="H11" s="47" t="s">
        <v>30</v>
      </c>
      <c r="I11" s="45" t="s">
        <v>31</v>
      </c>
      <c r="J11" s="49" t="s">
        <v>32</v>
      </c>
      <c r="K11" s="50" t="s">
        <v>33</v>
      </c>
      <c r="L11" s="52">
        <v>37902</v>
      </c>
      <c r="M11" s="53">
        <v>37932</v>
      </c>
      <c r="N11" s="1082" t="s">
        <v>34</v>
      </c>
      <c r="O11" s="1083"/>
      <c r="P11" s="1083"/>
    </row>
    <row r="12" spans="1:16" s="5" customFormat="1" ht="15.95" customHeight="1" thickBot="1" x14ac:dyDescent="0.3">
      <c r="A12" s="55">
        <v>2</v>
      </c>
      <c r="B12" s="67" t="s">
        <v>35</v>
      </c>
      <c r="C12" s="59" t="s">
        <v>28</v>
      </c>
      <c r="D12" s="60">
        <v>32</v>
      </c>
      <c r="E12" s="61">
        <v>278</v>
      </c>
      <c r="F12" s="61">
        <v>263</v>
      </c>
      <c r="G12" s="45" t="s">
        <v>36</v>
      </c>
      <c r="H12" s="47" t="s">
        <v>37</v>
      </c>
      <c r="I12" s="45" t="s">
        <v>31</v>
      </c>
      <c r="J12" s="63" t="s">
        <v>38</v>
      </c>
      <c r="K12" s="56" t="s">
        <v>39</v>
      </c>
      <c r="L12" s="64">
        <v>38139</v>
      </c>
      <c r="M12" s="65">
        <v>38169</v>
      </c>
      <c r="N12" s="1082" t="s">
        <v>34</v>
      </c>
      <c r="O12" s="1083"/>
      <c r="P12" s="1083"/>
    </row>
    <row r="13" spans="1:16" s="5" customFormat="1" ht="15.95" customHeight="1" thickBot="1" x14ac:dyDescent="0.3">
      <c r="A13" s="66">
        <v>3</v>
      </c>
      <c r="B13" s="67" t="s">
        <v>40</v>
      </c>
      <c r="C13" s="59" t="s">
        <v>28</v>
      </c>
      <c r="D13" s="68">
        <v>21</v>
      </c>
      <c r="E13" s="69">
        <v>76</v>
      </c>
      <c r="F13" s="69">
        <v>5</v>
      </c>
      <c r="G13" s="47" t="s">
        <v>41</v>
      </c>
      <c r="H13" s="47" t="s">
        <v>42</v>
      </c>
      <c r="I13" s="47" t="s">
        <v>43</v>
      </c>
      <c r="J13" s="58" t="s">
        <v>32</v>
      </c>
      <c r="K13" s="56" t="s">
        <v>44</v>
      </c>
      <c r="L13" s="64">
        <v>38204</v>
      </c>
      <c r="M13" s="65">
        <v>38235</v>
      </c>
      <c r="N13" s="54" t="s">
        <v>45</v>
      </c>
      <c r="O13" s="10"/>
      <c r="P13" s="10"/>
    </row>
    <row r="14" spans="1:16" s="5" customFormat="1" ht="15.95" customHeight="1" x14ac:dyDescent="0.25">
      <c r="A14" s="880">
        <v>4</v>
      </c>
      <c r="B14" s="1084" t="s">
        <v>1529</v>
      </c>
      <c r="C14" s="829" t="s">
        <v>28</v>
      </c>
      <c r="D14" s="874">
        <v>8.6999999999999993</v>
      </c>
      <c r="E14" s="821">
        <v>24</v>
      </c>
      <c r="F14" s="821">
        <v>23</v>
      </c>
      <c r="G14" s="853" t="s">
        <v>46</v>
      </c>
      <c r="H14" s="833" t="s">
        <v>47</v>
      </c>
      <c r="I14" s="853" t="s">
        <v>48</v>
      </c>
      <c r="J14" s="923" t="s">
        <v>32</v>
      </c>
      <c r="K14" s="72" t="s">
        <v>49</v>
      </c>
      <c r="L14" s="73">
        <v>38699</v>
      </c>
      <c r="M14" s="74">
        <v>38729</v>
      </c>
      <c r="N14" s="10"/>
      <c r="O14" s="10"/>
      <c r="P14" s="10"/>
    </row>
    <row r="15" spans="1:16" s="5" customFormat="1" ht="15.95" customHeight="1" x14ac:dyDescent="0.25">
      <c r="A15" s="881"/>
      <c r="B15" s="1085"/>
      <c r="C15" s="834"/>
      <c r="D15" s="875"/>
      <c r="E15" s="831"/>
      <c r="F15" s="831"/>
      <c r="G15" s="854"/>
      <c r="H15" s="824"/>
      <c r="I15" s="854"/>
      <c r="J15" s="869"/>
      <c r="K15" s="72" t="s">
        <v>50</v>
      </c>
      <c r="L15" s="73">
        <v>38702</v>
      </c>
      <c r="M15" s="74">
        <v>38729</v>
      </c>
      <c r="N15" s="10"/>
      <c r="O15" s="10"/>
      <c r="P15" s="10"/>
    </row>
    <row r="16" spans="1:16" s="5" customFormat="1" ht="15.95" customHeight="1" x14ac:dyDescent="0.25">
      <c r="A16" s="881"/>
      <c r="B16" s="1085"/>
      <c r="C16" s="834"/>
      <c r="D16" s="875"/>
      <c r="E16" s="831"/>
      <c r="F16" s="831"/>
      <c r="G16" s="854"/>
      <c r="H16" s="824"/>
      <c r="I16" s="854"/>
      <c r="J16" s="869"/>
      <c r="K16" s="72" t="s">
        <v>51</v>
      </c>
      <c r="L16" s="73">
        <v>38705</v>
      </c>
      <c r="M16" s="74">
        <v>38729</v>
      </c>
      <c r="N16" s="10"/>
      <c r="O16" s="10"/>
      <c r="P16" s="10"/>
    </row>
    <row r="17" spans="1:13" s="5" customFormat="1" ht="15.95" customHeight="1" x14ac:dyDescent="0.25">
      <c r="A17" s="881"/>
      <c r="B17" s="1085"/>
      <c r="C17" s="834"/>
      <c r="D17" s="875"/>
      <c r="E17" s="831"/>
      <c r="F17" s="831"/>
      <c r="G17" s="854"/>
      <c r="H17" s="824"/>
      <c r="I17" s="854"/>
      <c r="J17" s="869"/>
      <c r="K17" s="72" t="s">
        <v>52</v>
      </c>
      <c r="L17" s="73">
        <v>38706</v>
      </c>
      <c r="M17" s="74">
        <v>38729</v>
      </c>
    </row>
    <row r="18" spans="1:13" s="5" customFormat="1" ht="15.95" customHeight="1" x14ac:dyDescent="0.25">
      <c r="A18" s="881"/>
      <c r="B18" s="1085"/>
      <c r="C18" s="834"/>
      <c r="D18" s="875"/>
      <c r="E18" s="831"/>
      <c r="F18" s="831"/>
      <c r="G18" s="854"/>
      <c r="H18" s="824"/>
      <c r="I18" s="854"/>
      <c r="J18" s="869"/>
      <c r="K18" s="75" t="s">
        <v>53</v>
      </c>
      <c r="L18" s="76">
        <v>38707</v>
      </c>
      <c r="M18" s="74">
        <v>38729</v>
      </c>
    </row>
    <row r="19" spans="1:13" s="5" customFormat="1" ht="15.95" customHeight="1" x14ac:dyDescent="0.25">
      <c r="A19" s="881"/>
      <c r="B19" s="1085"/>
      <c r="C19" s="834"/>
      <c r="D19" s="875"/>
      <c r="E19" s="831"/>
      <c r="F19" s="831"/>
      <c r="G19" s="854"/>
      <c r="H19" s="824"/>
      <c r="I19" s="854"/>
      <c r="J19" s="869"/>
      <c r="K19" s="77" t="s">
        <v>54</v>
      </c>
      <c r="L19" s="78">
        <v>38707</v>
      </c>
      <c r="M19" s="74">
        <v>38729</v>
      </c>
    </row>
    <row r="20" spans="1:13" s="5" customFormat="1" ht="15.95" customHeight="1" x14ac:dyDescent="0.25">
      <c r="A20" s="881"/>
      <c r="B20" s="1085"/>
      <c r="C20" s="834"/>
      <c r="D20" s="875"/>
      <c r="E20" s="831"/>
      <c r="F20" s="831"/>
      <c r="G20" s="854"/>
      <c r="H20" s="824"/>
      <c r="I20" s="854"/>
      <c r="J20" s="869"/>
      <c r="K20" s="77" t="s">
        <v>55</v>
      </c>
      <c r="L20" s="78">
        <v>38719</v>
      </c>
      <c r="M20" s="74">
        <v>38729</v>
      </c>
    </row>
    <row r="21" spans="1:13" s="5" customFormat="1" ht="15.95" customHeight="1" x14ac:dyDescent="0.25">
      <c r="A21" s="881"/>
      <c r="B21" s="1085"/>
      <c r="C21" s="834"/>
      <c r="D21" s="875"/>
      <c r="E21" s="831"/>
      <c r="F21" s="831"/>
      <c r="G21" s="854"/>
      <c r="H21" s="824"/>
      <c r="I21" s="854"/>
      <c r="J21" s="869"/>
      <c r="K21" s="77" t="s">
        <v>56</v>
      </c>
      <c r="L21" s="78">
        <v>38720</v>
      </c>
      <c r="M21" s="74">
        <v>38729</v>
      </c>
    </row>
    <row r="22" spans="1:13" s="5" customFormat="1" ht="15.95" customHeight="1" x14ac:dyDescent="0.25">
      <c r="A22" s="881"/>
      <c r="B22" s="1085"/>
      <c r="C22" s="834"/>
      <c r="D22" s="875"/>
      <c r="E22" s="831"/>
      <c r="F22" s="831"/>
      <c r="G22" s="854"/>
      <c r="H22" s="824"/>
      <c r="I22" s="854"/>
      <c r="J22" s="869"/>
      <c r="K22" s="77" t="s">
        <v>57</v>
      </c>
      <c r="L22" s="78">
        <v>38722</v>
      </c>
      <c r="M22" s="74">
        <v>38729</v>
      </c>
    </row>
    <row r="23" spans="1:13" s="5" customFormat="1" ht="15.95" customHeight="1" x14ac:dyDescent="0.25">
      <c r="A23" s="881"/>
      <c r="B23" s="1085"/>
      <c r="C23" s="834"/>
      <c r="D23" s="875"/>
      <c r="E23" s="831"/>
      <c r="F23" s="831"/>
      <c r="G23" s="854"/>
      <c r="H23" s="824"/>
      <c r="I23" s="854"/>
      <c r="J23" s="869"/>
      <c r="K23" s="77" t="s">
        <v>58</v>
      </c>
      <c r="L23" s="78">
        <v>38722</v>
      </c>
      <c r="M23" s="74">
        <v>38729</v>
      </c>
    </row>
    <row r="24" spans="1:13" s="5" customFormat="1" ht="15.95" customHeight="1" x14ac:dyDescent="0.25">
      <c r="A24" s="881"/>
      <c r="B24" s="1085"/>
      <c r="C24" s="834"/>
      <c r="D24" s="875"/>
      <c r="E24" s="831"/>
      <c r="F24" s="831"/>
      <c r="G24" s="854"/>
      <c r="H24" s="824"/>
      <c r="I24" s="854"/>
      <c r="J24" s="869"/>
      <c r="K24" s="77" t="s">
        <v>59</v>
      </c>
      <c r="L24" s="78">
        <v>38723</v>
      </c>
      <c r="M24" s="74">
        <v>38729</v>
      </c>
    </row>
    <row r="25" spans="1:13" s="5" customFormat="1" ht="15.95" customHeight="1" x14ac:dyDescent="0.25">
      <c r="A25" s="881"/>
      <c r="B25" s="1085"/>
      <c r="C25" s="834"/>
      <c r="D25" s="875"/>
      <c r="E25" s="831"/>
      <c r="F25" s="831"/>
      <c r="G25" s="854"/>
      <c r="H25" s="824"/>
      <c r="I25" s="854"/>
      <c r="J25" s="869"/>
      <c r="K25" s="77" t="s">
        <v>60</v>
      </c>
      <c r="L25" s="78">
        <v>38723</v>
      </c>
      <c r="M25" s="74">
        <v>38729</v>
      </c>
    </row>
    <row r="26" spans="1:13" s="5" customFormat="1" ht="15.95" customHeight="1" x14ac:dyDescent="0.25">
      <c r="A26" s="881"/>
      <c r="B26" s="1085"/>
      <c r="C26" s="834"/>
      <c r="D26" s="875"/>
      <c r="E26" s="831"/>
      <c r="F26" s="831"/>
      <c r="G26" s="854"/>
      <c r="H26" s="824"/>
      <c r="I26" s="854"/>
      <c r="J26" s="869"/>
      <c r="K26" s="77" t="s">
        <v>61</v>
      </c>
      <c r="L26" s="78">
        <v>38723</v>
      </c>
      <c r="M26" s="74">
        <v>38729</v>
      </c>
    </row>
    <row r="27" spans="1:13" s="5" customFormat="1" ht="15.95" customHeight="1" x14ac:dyDescent="0.25">
      <c r="A27" s="881"/>
      <c r="B27" s="1085"/>
      <c r="C27" s="834"/>
      <c r="D27" s="875"/>
      <c r="E27" s="831"/>
      <c r="F27" s="831"/>
      <c r="G27" s="854"/>
      <c r="H27" s="824"/>
      <c r="I27" s="854"/>
      <c r="J27" s="869"/>
      <c r="K27" s="77" t="s">
        <v>62</v>
      </c>
      <c r="L27" s="78">
        <v>38723</v>
      </c>
      <c r="M27" s="74">
        <v>38729</v>
      </c>
    </row>
    <row r="28" spans="1:13" s="5" customFormat="1" ht="15.95" customHeight="1" x14ac:dyDescent="0.25">
      <c r="A28" s="881"/>
      <c r="B28" s="1085"/>
      <c r="C28" s="834"/>
      <c r="D28" s="875"/>
      <c r="E28" s="831"/>
      <c r="F28" s="831"/>
      <c r="G28" s="854"/>
      <c r="H28" s="824"/>
      <c r="I28" s="854"/>
      <c r="J28" s="869"/>
      <c r="K28" s="77" t="s">
        <v>63</v>
      </c>
      <c r="L28" s="78">
        <v>38733</v>
      </c>
      <c r="M28" s="79">
        <v>38729</v>
      </c>
    </row>
    <row r="29" spans="1:13" s="5" customFormat="1" ht="15.95" customHeight="1" thickBot="1" x14ac:dyDescent="0.3">
      <c r="A29" s="878"/>
      <c r="B29" s="1086"/>
      <c r="C29" s="830"/>
      <c r="D29" s="876"/>
      <c r="E29" s="822"/>
      <c r="F29" s="822"/>
      <c r="G29" s="855"/>
      <c r="H29" s="825"/>
      <c r="I29" s="855"/>
      <c r="J29" s="852"/>
      <c r="K29" s="80" t="s">
        <v>64</v>
      </c>
      <c r="L29" s="81">
        <v>38733</v>
      </c>
      <c r="M29" s="82">
        <v>38729</v>
      </c>
    </row>
    <row r="30" spans="1:13" s="5" customFormat="1" ht="15.95" customHeight="1" x14ac:dyDescent="0.25">
      <c r="A30" s="877">
        <v>5</v>
      </c>
      <c r="B30" s="839" t="s">
        <v>65</v>
      </c>
      <c r="C30" s="836" t="s">
        <v>28</v>
      </c>
      <c r="D30" s="879">
        <v>6.7</v>
      </c>
      <c r="E30" s="835">
        <v>32</v>
      </c>
      <c r="F30" s="835">
        <v>25</v>
      </c>
      <c r="G30" s="826" t="s">
        <v>66</v>
      </c>
      <c r="H30" s="823" t="s">
        <v>67</v>
      </c>
      <c r="I30" s="826" t="s">
        <v>68</v>
      </c>
      <c r="J30" s="849" t="s">
        <v>32</v>
      </c>
      <c r="K30" s="84" t="s">
        <v>69</v>
      </c>
      <c r="L30" s="85">
        <v>38966</v>
      </c>
      <c r="M30" s="74">
        <v>38996</v>
      </c>
    </row>
    <row r="31" spans="1:13" s="5" customFormat="1" ht="15.95" customHeight="1" x14ac:dyDescent="0.25">
      <c r="A31" s="881"/>
      <c r="B31" s="873"/>
      <c r="C31" s="834"/>
      <c r="D31" s="875"/>
      <c r="E31" s="831"/>
      <c r="F31" s="831"/>
      <c r="G31" s="827"/>
      <c r="H31" s="824"/>
      <c r="I31" s="827"/>
      <c r="J31" s="922"/>
      <c r="K31" s="84" t="s">
        <v>70</v>
      </c>
      <c r="L31" s="85">
        <v>38972</v>
      </c>
      <c r="M31" s="74">
        <v>38996</v>
      </c>
    </row>
    <row r="32" spans="1:13" s="5" customFormat="1" ht="15.95" customHeight="1" x14ac:dyDescent="0.25">
      <c r="A32" s="881"/>
      <c r="B32" s="873"/>
      <c r="C32" s="834"/>
      <c r="D32" s="875"/>
      <c r="E32" s="831"/>
      <c r="F32" s="831"/>
      <c r="G32" s="827"/>
      <c r="H32" s="824"/>
      <c r="I32" s="827"/>
      <c r="J32" s="922"/>
      <c r="K32" s="84" t="s">
        <v>71</v>
      </c>
      <c r="L32" s="85">
        <v>38973</v>
      </c>
      <c r="M32" s="74">
        <v>38996</v>
      </c>
    </row>
    <row r="33" spans="1:13" s="5" customFormat="1" ht="15.95" customHeight="1" x14ac:dyDescent="0.25">
      <c r="A33" s="881"/>
      <c r="B33" s="873"/>
      <c r="C33" s="834"/>
      <c r="D33" s="875"/>
      <c r="E33" s="831"/>
      <c r="F33" s="831"/>
      <c r="G33" s="827"/>
      <c r="H33" s="824"/>
      <c r="I33" s="827"/>
      <c r="J33" s="922"/>
      <c r="K33" s="84" t="s">
        <v>72</v>
      </c>
      <c r="L33" s="85">
        <v>38981</v>
      </c>
      <c r="M33" s="74">
        <v>38996</v>
      </c>
    </row>
    <row r="34" spans="1:13" s="5" customFormat="1" ht="15.95" customHeight="1" x14ac:dyDescent="0.25">
      <c r="A34" s="881"/>
      <c r="B34" s="873"/>
      <c r="C34" s="834"/>
      <c r="D34" s="875"/>
      <c r="E34" s="831"/>
      <c r="F34" s="831"/>
      <c r="G34" s="827"/>
      <c r="H34" s="824"/>
      <c r="I34" s="827"/>
      <c r="J34" s="922"/>
      <c r="K34" s="86" t="s">
        <v>73</v>
      </c>
      <c r="L34" s="87">
        <v>38981</v>
      </c>
      <c r="M34" s="79">
        <v>38996</v>
      </c>
    </row>
    <row r="35" spans="1:13" s="5" customFormat="1" ht="15.95" customHeight="1" x14ac:dyDescent="0.25">
      <c r="A35" s="881"/>
      <c r="B35" s="873"/>
      <c r="C35" s="834"/>
      <c r="D35" s="875"/>
      <c r="E35" s="831"/>
      <c r="F35" s="831"/>
      <c r="G35" s="827"/>
      <c r="H35" s="824"/>
      <c r="I35" s="827"/>
      <c r="J35" s="922"/>
      <c r="K35" s="88" t="s">
        <v>74</v>
      </c>
      <c r="L35" s="89">
        <v>38988</v>
      </c>
      <c r="M35" s="90">
        <v>38996</v>
      </c>
    </row>
    <row r="36" spans="1:13" s="5" customFormat="1" ht="15.95" customHeight="1" x14ac:dyDescent="0.25">
      <c r="A36" s="881"/>
      <c r="B36" s="873"/>
      <c r="C36" s="834"/>
      <c r="D36" s="875"/>
      <c r="E36" s="831"/>
      <c r="F36" s="831"/>
      <c r="G36" s="827"/>
      <c r="H36" s="824"/>
      <c r="I36" s="827"/>
      <c r="J36" s="922"/>
      <c r="K36" s="88" t="s">
        <v>75</v>
      </c>
      <c r="L36" s="89">
        <v>38988</v>
      </c>
      <c r="M36" s="90">
        <v>38996</v>
      </c>
    </row>
    <row r="37" spans="1:13" s="5" customFormat="1" ht="15.95" customHeight="1" x14ac:dyDescent="0.25">
      <c r="A37" s="881"/>
      <c r="B37" s="873"/>
      <c r="C37" s="834"/>
      <c r="D37" s="875"/>
      <c r="E37" s="831"/>
      <c r="F37" s="831"/>
      <c r="G37" s="827"/>
      <c r="H37" s="824"/>
      <c r="I37" s="827"/>
      <c r="J37" s="922"/>
      <c r="K37" s="91" t="s">
        <v>76</v>
      </c>
      <c r="L37" s="92">
        <v>38988</v>
      </c>
      <c r="M37" s="93">
        <v>38996</v>
      </c>
    </row>
    <row r="38" spans="1:13" s="5" customFormat="1" ht="15.95" customHeight="1" x14ac:dyDescent="0.25">
      <c r="A38" s="881"/>
      <c r="B38" s="873"/>
      <c r="C38" s="834"/>
      <c r="D38" s="875"/>
      <c r="E38" s="831"/>
      <c r="F38" s="831"/>
      <c r="G38" s="827"/>
      <c r="H38" s="824"/>
      <c r="I38" s="827"/>
      <c r="J38" s="922"/>
      <c r="K38" s="94" t="s">
        <v>77</v>
      </c>
      <c r="L38" s="95">
        <v>38992</v>
      </c>
      <c r="M38" s="96">
        <v>38996</v>
      </c>
    </row>
    <row r="39" spans="1:13" s="5" customFormat="1" ht="15.95" customHeight="1" x14ac:dyDescent="0.25">
      <c r="A39" s="881"/>
      <c r="B39" s="873"/>
      <c r="C39" s="834"/>
      <c r="D39" s="875"/>
      <c r="E39" s="831"/>
      <c r="F39" s="831"/>
      <c r="G39" s="827"/>
      <c r="H39" s="824"/>
      <c r="I39" s="827"/>
      <c r="J39" s="922"/>
      <c r="K39" s="88" t="s">
        <v>78</v>
      </c>
      <c r="L39" s="89">
        <v>38992</v>
      </c>
      <c r="M39" s="96">
        <v>38996</v>
      </c>
    </row>
    <row r="40" spans="1:13" s="5" customFormat="1" ht="15.95" customHeight="1" x14ac:dyDescent="0.25">
      <c r="A40" s="881"/>
      <c r="B40" s="873"/>
      <c r="C40" s="834"/>
      <c r="D40" s="875"/>
      <c r="E40" s="831"/>
      <c r="F40" s="831"/>
      <c r="G40" s="827"/>
      <c r="H40" s="824"/>
      <c r="I40" s="827"/>
      <c r="J40" s="922"/>
      <c r="K40" s="91" t="s">
        <v>79</v>
      </c>
      <c r="L40" s="92">
        <v>38992</v>
      </c>
      <c r="M40" s="96">
        <v>38996</v>
      </c>
    </row>
    <row r="41" spans="1:13" s="5" customFormat="1" ht="15.95" customHeight="1" x14ac:dyDescent="0.25">
      <c r="A41" s="881"/>
      <c r="B41" s="873"/>
      <c r="C41" s="834"/>
      <c r="D41" s="875"/>
      <c r="E41" s="831"/>
      <c r="F41" s="831"/>
      <c r="G41" s="827"/>
      <c r="H41" s="824"/>
      <c r="I41" s="827"/>
      <c r="J41" s="922"/>
      <c r="K41" s="97" t="s">
        <v>80</v>
      </c>
      <c r="L41" s="98">
        <v>38993</v>
      </c>
      <c r="M41" s="96">
        <v>38996</v>
      </c>
    </row>
    <row r="42" spans="1:13" s="5" customFormat="1" ht="15.95" customHeight="1" x14ac:dyDescent="0.25">
      <c r="A42" s="881"/>
      <c r="B42" s="873"/>
      <c r="C42" s="834"/>
      <c r="D42" s="875"/>
      <c r="E42" s="831"/>
      <c r="F42" s="831"/>
      <c r="G42" s="827"/>
      <c r="H42" s="824"/>
      <c r="I42" s="827"/>
      <c r="J42" s="922"/>
      <c r="K42" s="97" t="s">
        <v>81</v>
      </c>
      <c r="L42" s="98">
        <v>38993</v>
      </c>
      <c r="M42" s="96">
        <v>38996</v>
      </c>
    </row>
    <row r="43" spans="1:13" s="5" customFormat="1" ht="15.95" customHeight="1" x14ac:dyDescent="0.25">
      <c r="A43" s="881"/>
      <c r="B43" s="873"/>
      <c r="C43" s="834"/>
      <c r="D43" s="875"/>
      <c r="E43" s="831"/>
      <c r="F43" s="831"/>
      <c r="G43" s="827"/>
      <c r="H43" s="824"/>
      <c r="I43" s="827"/>
      <c r="J43" s="922"/>
      <c r="K43" s="97" t="s">
        <v>82</v>
      </c>
      <c r="L43" s="98">
        <v>38994</v>
      </c>
      <c r="M43" s="96">
        <v>38996</v>
      </c>
    </row>
    <row r="44" spans="1:13" s="5" customFormat="1" ht="15.95" customHeight="1" x14ac:dyDescent="0.25">
      <c r="A44" s="881"/>
      <c r="B44" s="873"/>
      <c r="C44" s="834"/>
      <c r="D44" s="875"/>
      <c r="E44" s="831"/>
      <c r="F44" s="831"/>
      <c r="G44" s="827"/>
      <c r="H44" s="824"/>
      <c r="I44" s="827"/>
      <c r="J44" s="922"/>
      <c r="K44" s="99" t="s">
        <v>83</v>
      </c>
      <c r="L44" s="98">
        <v>38994</v>
      </c>
      <c r="M44" s="96">
        <v>38996</v>
      </c>
    </row>
    <row r="45" spans="1:13" s="5" customFormat="1" ht="15.95" customHeight="1" x14ac:dyDescent="0.25">
      <c r="A45" s="881"/>
      <c r="B45" s="873"/>
      <c r="C45" s="834"/>
      <c r="D45" s="875"/>
      <c r="E45" s="831"/>
      <c r="F45" s="831"/>
      <c r="G45" s="827"/>
      <c r="H45" s="824"/>
      <c r="I45" s="827"/>
      <c r="J45" s="922"/>
      <c r="K45" s="99" t="s">
        <v>84</v>
      </c>
      <c r="L45" s="98">
        <v>38994</v>
      </c>
      <c r="M45" s="96">
        <v>38996</v>
      </c>
    </row>
    <row r="46" spans="1:13" s="5" customFormat="1" ht="15.95" customHeight="1" x14ac:dyDescent="0.25">
      <c r="A46" s="881"/>
      <c r="B46" s="873"/>
      <c r="C46" s="834"/>
      <c r="D46" s="875"/>
      <c r="E46" s="831"/>
      <c r="F46" s="831"/>
      <c r="G46" s="827"/>
      <c r="H46" s="824"/>
      <c r="I46" s="827"/>
      <c r="J46" s="922"/>
      <c r="K46" s="99" t="s">
        <v>85</v>
      </c>
      <c r="L46" s="98">
        <v>38995</v>
      </c>
      <c r="M46" s="96">
        <v>38996</v>
      </c>
    </row>
    <row r="47" spans="1:13" s="5" customFormat="1" ht="15.95" customHeight="1" x14ac:dyDescent="0.25">
      <c r="A47" s="881"/>
      <c r="B47" s="873"/>
      <c r="C47" s="834"/>
      <c r="D47" s="875"/>
      <c r="E47" s="831"/>
      <c r="F47" s="831"/>
      <c r="G47" s="827"/>
      <c r="H47" s="824"/>
      <c r="I47" s="827"/>
      <c r="J47" s="922"/>
      <c r="K47" s="99" t="s">
        <v>86</v>
      </c>
      <c r="L47" s="98">
        <v>38995</v>
      </c>
      <c r="M47" s="96">
        <v>38996</v>
      </c>
    </row>
    <row r="48" spans="1:13" s="5" customFormat="1" ht="15.95" customHeight="1" x14ac:dyDescent="0.25">
      <c r="A48" s="881"/>
      <c r="B48" s="873"/>
      <c r="C48" s="834"/>
      <c r="D48" s="875"/>
      <c r="E48" s="831"/>
      <c r="F48" s="831"/>
      <c r="G48" s="827"/>
      <c r="H48" s="824"/>
      <c r="I48" s="827"/>
      <c r="J48" s="922"/>
      <c r="K48" s="99" t="s">
        <v>87</v>
      </c>
      <c r="L48" s="98">
        <v>38996</v>
      </c>
      <c r="M48" s="96">
        <v>38996</v>
      </c>
    </row>
    <row r="49" spans="1:13" s="5" customFormat="1" ht="15.95" customHeight="1" x14ac:dyDescent="0.25">
      <c r="A49" s="881"/>
      <c r="B49" s="873"/>
      <c r="C49" s="834"/>
      <c r="D49" s="875"/>
      <c r="E49" s="831"/>
      <c r="F49" s="831"/>
      <c r="G49" s="827"/>
      <c r="H49" s="824"/>
      <c r="I49" s="827"/>
      <c r="J49" s="922"/>
      <c r="K49" s="99" t="s">
        <v>88</v>
      </c>
      <c r="L49" s="98">
        <v>38996</v>
      </c>
      <c r="M49" s="96">
        <v>38996</v>
      </c>
    </row>
    <row r="50" spans="1:13" s="5" customFormat="1" ht="15.95" customHeight="1" x14ac:dyDescent="0.25">
      <c r="A50" s="881"/>
      <c r="B50" s="873"/>
      <c r="C50" s="834"/>
      <c r="D50" s="875"/>
      <c r="E50" s="831"/>
      <c r="F50" s="831"/>
      <c r="G50" s="827"/>
      <c r="H50" s="824"/>
      <c r="I50" s="827"/>
      <c r="J50" s="922"/>
      <c r="K50" s="99" t="s">
        <v>89</v>
      </c>
      <c r="L50" s="98">
        <v>38996</v>
      </c>
      <c r="M50" s="96">
        <v>38996</v>
      </c>
    </row>
    <row r="51" spans="1:13" s="5" customFormat="1" ht="15.95" customHeight="1" x14ac:dyDescent="0.25">
      <c r="A51" s="881"/>
      <c r="B51" s="873"/>
      <c r="C51" s="834"/>
      <c r="D51" s="875"/>
      <c r="E51" s="831"/>
      <c r="F51" s="831"/>
      <c r="G51" s="827"/>
      <c r="H51" s="824"/>
      <c r="I51" s="827"/>
      <c r="J51" s="922"/>
      <c r="K51" s="99" t="s">
        <v>90</v>
      </c>
      <c r="L51" s="98">
        <v>38996</v>
      </c>
      <c r="M51" s="96">
        <v>38996</v>
      </c>
    </row>
    <row r="52" spans="1:13" s="5" customFormat="1" ht="15.95" customHeight="1" thickBot="1" x14ac:dyDescent="0.3">
      <c r="A52" s="878"/>
      <c r="B52" s="840"/>
      <c r="C52" s="830"/>
      <c r="D52" s="876"/>
      <c r="E52" s="822"/>
      <c r="F52" s="822"/>
      <c r="G52" s="828"/>
      <c r="H52" s="825"/>
      <c r="I52" s="828"/>
      <c r="J52" s="850"/>
      <c r="K52" s="100" t="s">
        <v>91</v>
      </c>
      <c r="L52" s="95">
        <v>38996</v>
      </c>
      <c r="M52" s="101">
        <v>38996</v>
      </c>
    </row>
    <row r="53" spans="1:13" s="5" customFormat="1" ht="15.95" customHeight="1" x14ac:dyDescent="0.25">
      <c r="A53" s="903">
        <v>6</v>
      </c>
      <c r="B53" s="839" t="s">
        <v>92</v>
      </c>
      <c r="C53" s="823" t="s">
        <v>28</v>
      </c>
      <c r="D53" s="1094">
        <v>160</v>
      </c>
      <c r="E53" s="1096">
        <v>681</v>
      </c>
      <c r="F53" s="1096">
        <v>641</v>
      </c>
      <c r="G53" s="826" t="s">
        <v>93</v>
      </c>
      <c r="H53" s="823" t="s">
        <v>94</v>
      </c>
      <c r="I53" s="826" t="s">
        <v>95</v>
      </c>
      <c r="J53" s="849" t="s">
        <v>32</v>
      </c>
      <c r="K53" s="103" t="s">
        <v>96</v>
      </c>
      <c r="L53" s="104">
        <v>39504</v>
      </c>
      <c r="M53" s="105">
        <v>39534</v>
      </c>
    </row>
    <row r="54" spans="1:13" s="5" customFormat="1" ht="15.95" customHeight="1" x14ac:dyDescent="0.25">
      <c r="A54" s="986"/>
      <c r="B54" s="873"/>
      <c r="C54" s="824"/>
      <c r="D54" s="1095"/>
      <c r="E54" s="1097"/>
      <c r="F54" s="1097"/>
      <c r="G54" s="827"/>
      <c r="H54" s="824"/>
      <c r="I54" s="827"/>
      <c r="J54" s="922"/>
      <c r="K54" s="107" t="s">
        <v>97</v>
      </c>
      <c r="L54" s="92">
        <v>39524</v>
      </c>
      <c r="M54" s="93">
        <v>39534</v>
      </c>
    </row>
    <row r="55" spans="1:13" s="5" customFormat="1" ht="15.95" customHeight="1" x14ac:dyDescent="0.25">
      <c r="A55" s="986"/>
      <c r="B55" s="873"/>
      <c r="C55" s="824"/>
      <c r="D55" s="1095"/>
      <c r="E55" s="1097"/>
      <c r="F55" s="1097"/>
      <c r="G55" s="827"/>
      <c r="H55" s="824"/>
      <c r="I55" s="827"/>
      <c r="J55" s="922"/>
      <c r="K55" s="99" t="s">
        <v>98</v>
      </c>
      <c r="L55" s="98">
        <v>39533</v>
      </c>
      <c r="M55" s="96">
        <v>39534</v>
      </c>
    </row>
    <row r="56" spans="1:13" s="5" customFormat="1" ht="15.95" customHeight="1" x14ac:dyDescent="0.25">
      <c r="A56" s="986"/>
      <c r="B56" s="873"/>
      <c r="C56" s="824"/>
      <c r="D56" s="1095"/>
      <c r="E56" s="1097"/>
      <c r="F56" s="1097"/>
      <c r="G56" s="827"/>
      <c r="H56" s="824"/>
      <c r="I56" s="827"/>
      <c r="J56" s="922"/>
      <c r="K56" s="99" t="s">
        <v>99</v>
      </c>
      <c r="L56" s="98">
        <v>39534</v>
      </c>
      <c r="M56" s="96">
        <v>39534</v>
      </c>
    </row>
    <row r="57" spans="1:13" s="5" customFormat="1" ht="15.95" customHeight="1" thickBot="1" x14ac:dyDescent="0.3">
      <c r="A57" s="986"/>
      <c r="B57" s="873"/>
      <c r="C57" s="824"/>
      <c r="D57" s="1095"/>
      <c r="E57" s="1097"/>
      <c r="F57" s="1097"/>
      <c r="G57" s="827"/>
      <c r="H57" s="824"/>
      <c r="I57" s="827"/>
      <c r="J57" s="922"/>
      <c r="K57" s="100" t="s">
        <v>100</v>
      </c>
      <c r="L57" s="95">
        <v>39534</v>
      </c>
      <c r="M57" s="101">
        <v>39534</v>
      </c>
    </row>
    <row r="58" spans="1:13" s="5" customFormat="1" ht="15.95" customHeight="1" x14ac:dyDescent="0.25">
      <c r="A58" s="985">
        <v>7</v>
      </c>
      <c r="B58" s="872" t="s">
        <v>40</v>
      </c>
      <c r="C58" s="872" t="s">
        <v>28</v>
      </c>
      <c r="D58" s="973">
        <v>21</v>
      </c>
      <c r="E58" s="924">
        <v>76</v>
      </c>
      <c r="F58" s="924">
        <v>5</v>
      </c>
      <c r="G58" s="872" t="s">
        <v>41</v>
      </c>
      <c r="H58" s="1087" t="s">
        <v>42</v>
      </c>
      <c r="I58" s="1068" t="s">
        <v>43</v>
      </c>
      <c r="J58" s="1068" t="s">
        <v>32</v>
      </c>
      <c r="K58" s="517" t="s">
        <v>101</v>
      </c>
      <c r="L58" s="396">
        <v>39633</v>
      </c>
      <c r="M58" s="397">
        <v>39663</v>
      </c>
    </row>
    <row r="59" spans="1:13" s="5" customFormat="1" ht="15.95" customHeight="1" x14ac:dyDescent="0.25">
      <c r="A59" s="986"/>
      <c r="B59" s="873"/>
      <c r="C59" s="873"/>
      <c r="D59" s="974"/>
      <c r="E59" s="925"/>
      <c r="F59" s="925"/>
      <c r="G59" s="873"/>
      <c r="H59" s="1088"/>
      <c r="I59" s="1069"/>
      <c r="J59" s="1069"/>
      <c r="K59" s="516" t="s">
        <v>102</v>
      </c>
      <c r="L59" s="394">
        <v>39658</v>
      </c>
      <c r="M59" s="398">
        <v>39663</v>
      </c>
    </row>
    <row r="60" spans="1:13" s="5" customFormat="1" ht="15.95" customHeight="1" x14ac:dyDescent="0.25">
      <c r="A60" s="986"/>
      <c r="B60" s="873"/>
      <c r="C60" s="873"/>
      <c r="D60" s="974"/>
      <c r="E60" s="925"/>
      <c r="F60" s="925"/>
      <c r="G60" s="873"/>
      <c r="H60" s="1088"/>
      <c r="I60" s="1069"/>
      <c r="J60" s="1069"/>
      <c r="K60" s="516" t="s">
        <v>103</v>
      </c>
      <c r="L60" s="394">
        <v>39658</v>
      </c>
      <c r="M60" s="398">
        <v>39663</v>
      </c>
    </row>
    <row r="61" spans="1:13" s="5" customFormat="1" ht="15.95" customHeight="1" x14ac:dyDescent="0.25">
      <c r="A61" s="986"/>
      <c r="B61" s="873"/>
      <c r="C61" s="873"/>
      <c r="D61" s="974"/>
      <c r="E61" s="925"/>
      <c r="F61" s="925"/>
      <c r="G61" s="873"/>
      <c r="H61" s="1088"/>
      <c r="I61" s="1069"/>
      <c r="J61" s="1069"/>
      <c r="K61" s="516" t="s">
        <v>104</v>
      </c>
      <c r="L61" s="394">
        <v>39661</v>
      </c>
      <c r="M61" s="398">
        <v>39663</v>
      </c>
    </row>
    <row r="62" spans="1:13" s="5" customFormat="1" ht="15.95" customHeight="1" x14ac:dyDescent="0.25">
      <c r="A62" s="986"/>
      <c r="B62" s="873"/>
      <c r="C62" s="873"/>
      <c r="D62" s="974"/>
      <c r="E62" s="925"/>
      <c r="F62" s="925"/>
      <c r="G62" s="873"/>
      <c r="H62" s="1088"/>
      <c r="I62" s="1069"/>
      <c r="J62" s="1069"/>
      <c r="K62" s="516" t="s">
        <v>105</v>
      </c>
      <c r="L62" s="394">
        <v>39661</v>
      </c>
      <c r="M62" s="398">
        <v>39663</v>
      </c>
    </row>
    <row r="63" spans="1:13" s="5" customFormat="1" ht="15.95" customHeight="1" x14ac:dyDescent="0.25">
      <c r="A63" s="986"/>
      <c r="B63" s="873"/>
      <c r="C63" s="873"/>
      <c r="D63" s="974"/>
      <c r="E63" s="925"/>
      <c r="F63" s="925"/>
      <c r="G63" s="873"/>
      <c r="H63" s="1088"/>
      <c r="I63" s="1069"/>
      <c r="J63" s="1069"/>
      <c r="K63" s="516" t="s">
        <v>106</v>
      </c>
      <c r="L63" s="394">
        <v>39664</v>
      </c>
      <c r="M63" s="398">
        <v>39663</v>
      </c>
    </row>
    <row r="64" spans="1:13" s="5" customFormat="1" ht="15.95" customHeight="1" x14ac:dyDescent="0.25">
      <c r="A64" s="986"/>
      <c r="B64" s="873"/>
      <c r="C64" s="873"/>
      <c r="D64" s="974"/>
      <c r="E64" s="925"/>
      <c r="F64" s="925"/>
      <c r="G64" s="873"/>
      <c r="H64" s="1088"/>
      <c r="I64" s="1069"/>
      <c r="J64" s="1069"/>
      <c r="K64" s="516" t="s">
        <v>107</v>
      </c>
      <c r="L64" s="394">
        <v>39664</v>
      </c>
      <c r="M64" s="398">
        <v>39663</v>
      </c>
    </row>
    <row r="65" spans="1:13" s="5" customFormat="1" ht="15.95" customHeight="1" thickBot="1" x14ac:dyDescent="0.3">
      <c r="A65" s="986"/>
      <c r="B65" s="873"/>
      <c r="C65" s="873"/>
      <c r="D65" s="974"/>
      <c r="E65" s="925"/>
      <c r="F65" s="925"/>
      <c r="G65" s="873"/>
      <c r="H65" s="1088"/>
      <c r="I65" s="1070"/>
      <c r="J65" s="1070"/>
      <c r="K65" s="519" t="s">
        <v>108</v>
      </c>
      <c r="L65" s="407">
        <v>39664</v>
      </c>
      <c r="M65" s="408">
        <v>39663</v>
      </c>
    </row>
    <row r="66" spans="1:13" s="5" customFormat="1" ht="15.95" customHeight="1" x14ac:dyDescent="0.25">
      <c r="A66" s="985">
        <v>8</v>
      </c>
      <c r="B66" s="862" t="s">
        <v>27</v>
      </c>
      <c r="C66" s="872" t="s">
        <v>28</v>
      </c>
      <c r="D66" s="874">
        <v>2.16</v>
      </c>
      <c r="E66" s="821">
        <v>14</v>
      </c>
      <c r="F66" s="821">
        <v>9</v>
      </c>
      <c r="G66" s="966" t="s">
        <v>29</v>
      </c>
      <c r="H66" s="872" t="s">
        <v>30</v>
      </c>
      <c r="I66" s="1065" t="s">
        <v>31</v>
      </c>
      <c r="J66" s="1065" t="s">
        <v>32</v>
      </c>
      <c r="K66" s="517" t="s">
        <v>109</v>
      </c>
      <c r="L66" s="122">
        <v>40325</v>
      </c>
      <c r="M66" s="123">
        <v>40355</v>
      </c>
    </row>
    <row r="67" spans="1:13" s="5" customFormat="1" ht="15.95" customHeight="1" thickBot="1" x14ac:dyDescent="0.3">
      <c r="A67" s="1089"/>
      <c r="B67" s="1090"/>
      <c r="C67" s="997"/>
      <c r="D67" s="999"/>
      <c r="E67" s="984"/>
      <c r="F67" s="984"/>
      <c r="G67" s="968"/>
      <c r="H67" s="997"/>
      <c r="I67" s="1066"/>
      <c r="J67" s="1066"/>
      <c r="K67" s="518" t="s">
        <v>110</v>
      </c>
      <c r="L67" s="124">
        <v>40353</v>
      </c>
      <c r="M67" s="125">
        <v>40355</v>
      </c>
    </row>
    <row r="68" spans="1:13" s="5" customFormat="1" ht="15.95" customHeight="1" x14ac:dyDescent="0.25">
      <c r="A68" s="1045">
        <v>9</v>
      </c>
      <c r="B68" s="1048" t="s">
        <v>1739</v>
      </c>
      <c r="C68" s="1051" t="s">
        <v>28</v>
      </c>
      <c r="D68" s="1053">
        <v>340.74</v>
      </c>
      <c r="E68" s="960">
        <v>1167.28</v>
      </c>
      <c r="F68" s="1056" t="s">
        <v>619</v>
      </c>
      <c r="G68" s="1059" t="s">
        <v>1742</v>
      </c>
      <c r="H68" s="1051" t="s">
        <v>1741</v>
      </c>
      <c r="I68" s="1062" t="s">
        <v>1743</v>
      </c>
      <c r="J68" s="1079" t="s">
        <v>1740</v>
      </c>
      <c r="K68" s="512" t="s">
        <v>1744</v>
      </c>
      <c r="L68" s="513">
        <v>43153</v>
      </c>
      <c r="M68" s="520">
        <f>+L68+30</f>
        <v>43183</v>
      </c>
    </row>
    <row r="69" spans="1:13" s="5" customFormat="1" ht="15.95" customHeight="1" x14ac:dyDescent="0.25">
      <c r="A69" s="1046"/>
      <c r="B69" s="1049"/>
      <c r="C69" s="971"/>
      <c r="D69" s="1054"/>
      <c r="E69" s="961"/>
      <c r="F69" s="1057"/>
      <c r="G69" s="1060"/>
      <c r="H69" s="971"/>
      <c r="I69" s="1063"/>
      <c r="J69" s="1080"/>
      <c r="K69" s="511" t="s">
        <v>1745</v>
      </c>
      <c r="L69" s="379">
        <v>43182</v>
      </c>
      <c r="M69" s="514">
        <v>43183</v>
      </c>
    </row>
    <row r="70" spans="1:13" s="5" customFormat="1" ht="15.95" customHeight="1" x14ac:dyDescent="0.25">
      <c r="A70" s="1046"/>
      <c r="B70" s="1049"/>
      <c r="C70" s="971"/>
      <c r="D70" s="1054"/>
      <c r="E70" s="961"/>
      <c r="F70" s="1057"/>
      <c r="G70" s="1060"/>
      <c r="H70" s="971"/>
      <c r="I70" s="1063"/>
      <c r="J70" s="1080"/>
      <c r="K70" s="511" t="s">
        <v>1746</v>
      </c>
      <c r="L70" s="379">
        <v>43185</v>
      </c>
      <c r="M70" s="514">
        <v>43183</v>
      </c>
    </row>
    <row r="71" spans="1:13" s="5" customFormat="1" ht="15.95" customHeight="1" x14ac:dyDescent="0.25">
      <c r="A71" s="1046"/>
      <c r="B71" s="1049"/>
      <c r="C71" s="971"/>
      <c r="D71" s="1054"/>
      <c r="E71" s="961"/>
      <c r="F71" s="1057"/>
      <c r="G71" s="1060"/>
      <c r="H71" s="971"/>
      <c r="I71" s="1063"/>
      <c r="J71" s="1080"/>
      <c r="K71" s="511" t="s">
        <v>1747</v>
      </c>
      <c r="L71" s="379">
        <v>43185</v>
      </c>
      <c r="M71" s="514">
        <v>43183</v>
      </c>
    </row>
    <row r="72" spans="1:13" s="5" customFormat="1" ht="15.95" customHeight="1" thickBot="1" x14ac:dyDescent="0.3">
      <c r="A72" s="1047"/>
      <c r="B72" s="1050"/>
      <c r="C72" s="1052"/>
      <c r="D72" s="1055"/>
      <c r="E72" s="962"/>
      <c r="F72" s="1058"/>
      <c r="G72" s="1061"/>
      <c r="H72" s="1052"/>
      <c r="I72" s="1064"/>
      <c r="J72" s="1081"/>
      <c r="K72" s="515" t="s">
        <v>1748</v>
      </c>
      <c r="L72" s="482">
        <v>43185</v>
      </c>
      <c r="M72" s="483">
        <v>43183</v>
      </c>
    </row>
    <row r="73" spans="1:13" s="5" customFormat="1" ht="15.95" customHeight="1" x14ac:dyDescent="0.25">
      <c r="A73" s="126"/>
      <c r="B73" s="2"/>
      <c r="C73" s="128"/>
      <c r="D73" s="129"/>
      <c r="E73" s="130"/>
      <c r="F73" s="130"/>
      <c r="G73" s="132"/>
      <c r="H73" s="133"/>
      <c r="I73" s="132"/>
      <c r="J73" s="134"/>
      <c r="K73" s="136"/>
      <c r="L73" s="137"/>
      <c r="M73" s="137"/>
    </row>
    <row r="74" spans="1:13" s="5" customFormat="1" ht="15.95" customHeight="1" x14ac:dyDescent="0.25">
      <c r="A74" s="126"/>
      <c r="B74" s="2"/>
      <c r="C74" s="128"/>
      <c r="D74" s="129"/>
      <c r="E74" s="130"/>
      <c r="F74" s="130"/>
      <c r="G74" s="132"/>
      <c r="H74" s="133"/>
      <c r="I74" s="132"/>
      <c r="J74" s="134"/>
      <c r="K74" s="136"/>
      <c r="L74" s="137"/>
      <c r="M74" s="137"/>
    </row>
    <row r="75" spans="1:13" s="5" customFormat="1" ht="15.95" customHeight="1" x14ac:dyDescent="0.25">
      <c r="A75" s="145"/>
      <c r="B75" s="2"/>
      <c r="C75" s="139"/>
      <c r="D75" s="146"/>
      <c r="E75" s="138"/>
      <c r="F75" s="138"/>
      <c r="G75" s="133"/>
      <c r="H75" s="133"/>
      <c r="I75" s="133"/>
      <c r="J75" s="7"/>
      <c r="K75" s="2"/>
      <c r="L75" s="147"/>
      <c r="M75" s="147"/>
    </row>
    <row r="76" spans="1:13" s="5" customFormat="1" ht="15.95" customHeight="1" x14ac:dyDescent="0.25">
      <c r="A76" s="145"/>
      <c r="B76" s="2"/>
      <c r="C76" s="139"/>
      <c r="D76" s="146"/>
      <c r="E76" s="138"/>
      <c r="F76" s="138"/>
      <c r="G76" s="133"/>
      <c r="H76" s="133"/>
      <c r="I76" s="133"/>
      <c r="J76" s="7"/>
      <c r="K76" s="2"/>
      <c r="L76" s="147"/>
      <c r="M76" s="147"/>
    </row>
    <row r="77" spans="1:13" s="5" customFormat="1" ht="15.95" customHeight="1" thickBot="1" x14ac:dyDescent="0.3">
      <c r="A77" s="895" t="s">
        <v>111</v>
      </c>
      <c r="B77" s="895"/>
      <c r="C77" s="895"/>
      <c r="D77" s="895"/>
      <c r="E77" s="895"/>
      <c r="F77" s="895"/>
      <c r="G77" s="895"/>
      <c r="H77" s="895"/>
      <c r="I77" s="895"/>
      <c r="J77" s="895"/>
      <c r="K77" s="895"/>
      <c r="L77" s="895"/>
      <c r="M77" s="895"/>
    </row>
    <row r="78" spans="1:13" s="5" customFormat="1" ht="15.95" customHeight="1" thickBot="1" x14ac:dyDescent="0.3">
      <c r="A78" s="148"/>
      <c r="B78" s="22"/>
      <c r="C78" s="149"/>
      <c r="D78" s="24"/>
      <c r="E78" s="1074" t="s">
        <v>4</v>
      </c>
      <c r="F78" s="1075"/>
      <c r="G78" s="1076" t="s">
        <v>5</v>
      </c>
      <c r="H78" s="1077"/>
      <c r="I78" s="1078"/>
      <c r="J78" s="26"/>
      <c r="K78" s="27"/>
      <c r="L78" s="28" t="s">
        <v>6</v>
      </c>
      <c r="M78" s="29" t="s">
        <v>7</v>
      </c>
    </row>
    <row r="79" spans="1:13" s="5" customFormat="1" ht="15.95" customHeight="1" x14ac:dyDescent="0.25">
      <c r="A79" s="150" t="s">
        <v>8</v>
      </c>
      <c r="B79" s="151" t="s">
        <v>9</v>
      </c>
      <c r="C79" s="152" t="s">
        <v>10</v>
      </c>
      <c r="D79" s="153" t="s">
        <v>11</v>
      </c>
      <c r="E79" s="13" t="s">
        <v>112</v>
      </c>
      <c r="F79" s="32" t="s">
        <v>13</v>
      </c>
      <c r="G79" s="1067" t="s">
        <v>14</v>
      </c>
      <c r="H79" s="1067" t="s">
        <v>15</v>
      </c>
      <c r="I79" s="1067" t="s">
        <v>16</v>
      </c>
      <c r="J79" s="154" t="s">
        <v>17</v>
      </c>
      <c r="K79" s="155" t="s">
        <v>18</v>
      </c>
      <c r="L79" s="156" t="s">
        <v>19</v>
      </c>
      <c r="M79" s="158" t="s">
        <v>19</v>
      </c>
    </row>
    <row r="80" spans="1:13" s="5" customFormat="1" ht="15.95" customHeight="1" thickBot="1" x14ac:dyDescent="0.3">
      <c r="A80" s="30" t="s">
        <v>20</v>
      </c>
      <c r="B80" s="22" t="s">
        <v>21</v>
      </c>
      <c r="C80" s="31" t="s">
        <v>22</v>
      </c>
      <c r="D80" s="24" t="s">
        <v>23</v>
      </c>
      <c r="E80" s="25" t="s">
        <v>24</v>
      </c>
      <c r="F80" s="32" t="s">
        <v>24</v>
      </c>
      <c r="G80" s="902"/>
      <c r="H80" s="902"/>
      <c r="I80" s="902"/>
      <c r="J80" s="33" t="s">
        <v>25</v>
      </c>
      <c r="K80" s="22"/>
      <c r="L80" s="35" t="s">
        <v>26</v>
      </c>
      <c r="M80" s="36" t="s">
        <v>26</v>
      </c>
    </row>
    <row r="81" spans="1:13" s="5" customFormat="1" ht="15.95" customHeight="1" thickBot="1" x14ac:dyDescent="0.3">
      <c r="A81" s="37">
        <v>1</v>
      </c>
      <c r="B81" s="159" t="s">
        <v>113</v>
      </c>
      <c r="C81" s="41" t="s">
        <v>28</v>
      </c>
      <c r="D81" s="42">
        <v>45</v>
      </c>
      <c r="E81" s="43">
        <v>128</v>
      </c>
      <c r="F81" s="43">
        <v>23</v>
      </c>
      <c r="G81" s="45" t="s">
        <v>114</v>
      </c>
      <c r="H81" s="47" t="s">
        <v>115</v>
      </c>
      <c r="I81" s="45" t="s">
        <v>116</v>
      </c>
      <c r="J81" s="49" t="s">
        <v>38</v>
      </c>
      <c r="K81" s="38" t="s">
        <v>117</v>
      </c>
      <c r="L81" s="52">
        <v>37868</v>
      </c>
      <c r="M81" s="53">
        <v>37884</v>
      </c>
    </row>
    <row r="82" spans="1:13" s="5" customFormat="1" ht="15.95" customHeight="1" x14ac:dyDescent="0.25">
      <c r="A82" s="880">
        <v>2</v>
      </c>
      <c r="B82" s="872" t="s">
        <v>118</v>
      </c>
      <c r="C82" s="829" t="s">
        <v>28</v>
      </c>
      <c r="D82" s="973">
        <v>79</v>
      </c>
      <c r="E82" s="924">
        <v>292</v>
      </c>
      <c r="F82" s="924">
        <v>181</v>
      </c>
      <c r="G82" s="833" t="s">
        <v>119</v>
      </c>
      <c r="H82" s="833" t="s">
        <v>120</v>
      </c>
      <c r="I82" s="833" t="s">
        <v>121</v>
      </c>
      <c r="J82" s="829" t="s">
        <v>38</v>
      </c>
      <c r="K82" s="84" t="s">
        <v>122</v>
      </c>
      <c r="L82" s="85">
        <v>37854</v>
      </c>
      <c r="M82" s="74">
        <v>37884</v>
      </c>
    </row>
    <row r="83" spans="1:13" s="5" customFormat="1" ht="15.95" customHeight="1" x14ac:dyDescent="0.25">
      <c r="A83" s="881"/>
      <c r="B83" s="873"/>
      <c r="C83" s="834"/>
      <c r="D83" s="974"/>
      <c r="E83" s="925"/>
      <c r="F83" s="925"/>
      <c r="G83" s="824"/>
      <c r="H83" s="824"/>
      <c r="I83" s="824"/>
      <c r="J83" s="834"/>
      <c r="K83" s="99" t="s">
        <v>123</v>
      </c>
      <c r="L83" s="85">
        <v>37868</v>
      </c>
      <c r="M83" s="74">
        <v>37884</v>
      </c>
    </row>
    <row r="84" spans="1:13" s="5" customFormat="1" ht="15.95" customHeight="1" x14ac:dyDescent="0.25">
      <c r="A84" s="881"/>
      <c r="B84" s="873"/>
      <c r="C84" s="834"/>
      <c r="D84" s="974"/>
      <c r="E84" s="925"/>
      <c r="F84" s="925"/>
      <c r="G84" s="824"/>
      <c r="H84" s="824"/>
      <c r="I84" s="824"/>
      <c r="J84" s="834"/>
      <c r="K84" s="84" t="s">
        <v>124</v>
      </c>
      <c r="L84" s="85">
        <v>37874</v>
      </c>
      <c r="M84" s="74">
        <v>37884</v>
      </c>
    </row>
    <row r="85" spans="1:13" s="5" customFormat="1" ht="15.95" customHeight="1" x14ac:dyDescent="0.25">
      <c r="A85" s="881"/>
      <c r="B85" s="873"/>
      <c r="C85" s="834"/>
      <c r="D85" s="974"/>
      <c r="E85" s="925"/>
      <c r="F85" s="925"/>
      <c r="G85" s="824"/>
      <c r="H85" s="824"/>
      <c r="I85" s="824"/>
      <c r="J85" s="834"/>
      <c r="K85" s="72" t="s">
        <v>125</v>
      </c>
      <c r="L85" s="73">
        <v>37881</v>
      </c>
      <c r="M85" s="74">
        <v>37884</v>
      </c>
    </row>
    <row r="86" spans="1:13" s="5" customFormat="1" ht="15.95" customHeight="1" x14ac:dyDescent="0.25">
      <c r="A86" s="881"/>
      <c r="B86" s="873"/>
      <c r="C86" s="834"/>
      <c r="D86" s="974"/>
      <c r="E86" s="925"/>
      <c r="F86" s="925"/>
      <c r="G86" s="824"/>
      <c r="H86" s="824"/>
      <c r="I86" s="824"/>
      <c r="J86" s="834"/>
      <c r="K86" s="84" t="s">
        <v>126</v>
      </c>
      <c r="L86" s="85">
        <v>37882</v>
      </c>
      <c r="M86" s="74">
        <v>37884</v>
      </c>
    </row>
    <row r="87" spans="1:13" s="5" customFormat="1" ht="15.95" customHeight="1" x14ac:dyDescent="0.25">
      <c r="A87" s="881"/>
      <c r="B87" s="873"/>
      <c r="C87" s="834"/>
      <c r="D87" s="974"/>
      <c r="E87" s="925"/>
      <c r="F87" s="925"/>
      <c r="G87" s="824"/>
      <c r="H87" s="824"/>
      <c r="I87" s="824"/>
      <c r="J87" s="834"/>
      <c r="K87" s="99" t="s">
        <v>127</v>
      </c>
      <c r="L87" s="85">
        <v>37882</v>
      </c>
      <c r="M87" s="74">
        <v>37884</v>
      </c>
    </row>
    <row r="88" spans="1:13" s="5" customFormat="1" ht="15.95" customHeight="1" x14ac:dyDescent="0.25">
      <c r="A88" s="881"/>
      <c r="B88" s="873"/>
      <c r="C88" s="834"/>
      <c r="D88" s="974"/>
      <c r="E88" s="925"/>
      <c r="F88" s="925"/>
      <c r="G88" s="824"/>
      <c r="H88" s="824"/>
      <c r="I88" s="824"/>
      <c r="J88" s="834"/>
      <c r="K88" s="84" t="s">
        <v>128</v>
      </c>
      <c r="L88" s="85">
        <v>37883</v>
      </c>
      <c r="M88" s="74">
        <v>37884</v>
      </c>
    </row>
    <row r="89" spans="1:13" s="5" customFormat="1" ht="15.95" customHeight="1" thickBot="1" x14ac:dyDescent="0.3">
      <c r="A89" s="878"/>
      <c r="B89" s="840"/>
      <c r="C89" s="830"/>
      <c r="D89" s="975"/>
      <c r="E89" s="926"/>
      <c r="F89" s="926"/>
      <c r="G89" s="825"/>
      <c r="H89" s="825"/>
      <c r="I89" s="825"/>
      <c r="J89" s="830"/>
      <c r="K89" s="56" t="s">
        <v>129</v>
      </c>
      <c r="L89" s="64">
        <v>37883</v>
      </c>
      <c r="M89" s="65">
        <v>37884</v>
      </c>
    </row>
    <row r="90" spans="1:13" s="5" customFormat="1" ht="15.95" customHeight="1" thickBot="1" x14ac:dyDescent="0.3">
      <c r="A90" s="160">
        <v>3</v>
      </c>
      <c r="B90" s="99" t="s">
        <v>130</v>
      </c>
      <c r="C90" s="162" t="s">
        <v>28</v>
      </c>
      <c r="D90" s="164">
        <v>75</v>
      </c>
      <c r="E90" s="166">
        <v>227</v>
      </c>
      <c r="F90" s="165">
        <v>51</v>
      </c>
      <c r="G90" s="168" t="s">
        <v>131</v>
      </c>
      <c r="H90" s="169" t="s">
        <v>132</v>
      </c>
      <c r="I90" s="168" t="s">
        <v>116</v>
      </c>
      <c r="J90" s="162" t="s">
        <v>38</v>
      </c>
      <c r="K90" s="99" t="s">
        <v>123</v>
      </c>
      <c r="L90" s="85">
        <v>37868</v>
      </c>
      <c r="M90" s="74">
        <v>37898</v>
      </c>
    </row>
    <row r="91" spans="1:13" s="5" customFormat="1" ht="15.95" customHeight="1" thickBot="1" x14ac:dyDescent="0.3">
      <c r="A91" s="170">
        <v>4</v>
      </c>
      <c r="B91" s="121" t="s">
        <v>115</v>
      </c>
      <c r="C91" s="171" t="s">
        <v>28</v>
      </c>
      <c r="D91" s="172">
        <v>45</v>
      </c>
      <c r="E91" s="173">
        <v>144</v>
      </c>
      <c r="F91" s="173">
        <v>25</v>
      </c>
      <c r="G91" s="174" t="s">
        <v>114</v>
      </c>
      <c r="H91" s="175" t="s">
        <v>115</v>
      </c>
      <c r="I91" s="174" t="s">
        <v>116</v>
      </c>
      <c r="J91" s="176" t="s">
        <v>38</v>
      </c>
      <c r="K91" s="72" t="s">
        <v>117</v>
      </c>
      <c r="L91" s="73">
        <v>37868</v>
      </c>
      <c r="M91" s="74">
        <v>37898</v>
      </c>
    </row>
    <row r="92" spans="1:13" s="5" customFormat="1" ht="15.95" customHeight="1" x14ac:dyDescent="0.25">
      <c r="A92" s="880">
        <v>5</v>
      </c>
      <c r="B92" s="872" t="s">
        <v>133</v>
      </c>
      <c r="C92" s="894" t="s">
        <v>134</v>
      </c>
      <c r="D92" s="874">
        <v>45</v>
      </c>
      <c r="E92" s="821">
        <v>170</v>
      </c>
      <c r="F92" s="821">
        <v>119</v>
      </c>
      <c r="G92" s="832" t="s">
        <v>135</v>
      </c>
      <c r="H92" s="833" t="s">
        <v>136</v>
      </c>
      <c r="I92" s="832" t="s">
        <v>137</v>
      </c>
      <c r="J92" s="923" t="s">
        <v>32</v>
      </c>
      <c r="K92" s="120" t="s">
        <v>138</v>
      </c>
      <c r="L92" s="178">
        <v>37875</v>
      </c>
      <c r="M92" s="179">
        <v>37905</v>
      </c>
    </row>
    <row r="93" spans="1:13" s="5" customFormat="1" ht="15.95" customHeight="1" x14ac:dyDescent="0.25">
      <c r="A93" s="881"/>
      <c r="B93" s="873"/>
      <c r="C93" s="922"/>
      <c r="D93" s="875"/>
      <c r="E93" s="831"/>
      <c r="F93" s="831"/>
      <c r="G93" s="827"/>
      <c r="H93" s="824"/>
      <c r="I93" s="827"/>
      <c r="J93" s="869"/>
      <c r="K93" s="84" t="s">
        <v>139</v>
      </c>
      <c r="L93" s="73">
        <v>37888</v>
      </c>
      <c r="M93" s="74">
        <v>37905</v>
      </c>
    </row>
    <row r="94" spans="1:13" s="5" customFormat="1" ht="15.95" customHeight="1" x14ac:dyDescent="0.25">
      <c r="A94" s="881"/>
      <c r="B94" s="873"/>
      <c r="C94" s="922"/>
      <c r="D94" s="875"/>
      <c r="E94" s="831"/>
      <c r="F94" s="831"/>
      <c r="G94" s="827"/>
      <c r="H94" s="824"/>
      <c r="I94" s="827"/>
      <c r="J94" s="869"/>
      <c r="K94" s="99" t="s">
        <v>127</v>
      </c>
      <c r="L94" s="73">
        <v>37895</v>
      </c>
      <c r="M94" s="74">
        <v>37905</v>
      </c>
    </row>
    <row r="95" spans="1:13" s="5" customFormat="1" ht="15.95" customHeight="1" x14ac:dyDescent="0.25">
      <c r="A95" s="881"/>
      <c r="B95" s="873"/>
      <c r="C95" s="922"/>
      <c r="D95" s="875"/>
      <c r="E95" s="831"/>
      <c r="F95" s="831"/>
      <c r="G95" s="827"/>
      <c r="H95" s="824"/>
      <c r="I95" s="827"/>
      <c r="J95" s="869"/>
      <c r="K95" s="99" t="s">
        <v>123</v>
      </c>
      <c r="L95" s="73">
        <v>37896</v>
      </c>
      <c r="M95" s="74">
        <v>37905</v>
      </c>
    </row>
    <row r="96" spans="1:13" s="5" customFormat="1" ht="15.95" customHeight="1" thickBot="1" x14ac:dyDescent="0.3">
      <c r="A96" s="878"/>
      <c r="B96" s="840"/>
      <c r="C96" s="850"/>
      <c r="D96" s="876"/>
      <c r="E96" s="822"/>
      <c r="F96" s="822"/>
      <c r="G96" s="828"/>
      <c r="H96" s="825"/>
      <c r="I96" s="828"/>
      <c r="J96" s="852"/>
      <c r="K96" s="57" t="s">
        <v>140</v>
      </c>
      <c r="L96" s="180">
        <v>37904</v>
      </c>
      <c r="M96" s="65">
        <v>37905</v>
      </c>
    </row>
    <row r="97" spans="1:13" s="5" customFormat="1" ht="15.95" customHeight="1" thickBot="1" x14ac:dyDescent="0.3">
      <c r="A97" s="160">
        <v>6</v>
      </c>
      <c r="B97" s="99" t="s">
        <v>141</v>
      </c>
      <c r="C97" s="162" t="s">
        <v>28</v>
      </c>
      <c r="D97" s="164">
        <v>108</v>
      </c>
      <c r="E97" s="166">
        <v>377</v>
      </c>
      <c r="F97" s="166">
        <v>279</v>
      </c>
      <c r="G97" s="182" t="s">
        <v>142</v>
      </c>
      <c r="H97" s="182" t="s">
        <v>143</v>
      </c>
      <c r="I97" s="182" t="s">
        <v>144</v>
      </c>
      <c r="J97" s="162" t="s">
        <v>38</v>
      </c>
      <c r="K97" s="99" t="s">
        <v>145</v>
      </c>
      <c r="L97" s="73">
        <v>37888</v>
      </c>
      <c r="M97" s="74">
        <v>37918</v>
      </c>
    </row>
    <row r="98" spans="1:13" s="5" customFormat="1" ht="15.95" customHeight="1" x14ac:dyDescent="0.25">
      <c r="A98" s="880">
        <v>7</v>
      </c>
      <c r="B98" s="872" t="s">
        <v>146</v>
      </c>
      <c r="C98" s="829" t="s">
        <v>134</v>
      </c>
      <c r="D98" s="874">
        <v>41</v>
      </c>
      <c r="E98" s="821">
        <v>144</v>
      </c>
      <c r="F98" s="821">
        <v>37</v>
      </c>
      <c r="G98" s="832" t="s">
        <v>147</v>
      </c>
      <c r="H98" s="833" t="s">
        <v>148</v>
      </c>
      <c r="I98" s="832" t="s">
        <v>149</v>
      </c>
      <c r="J98" s="894" t="s">
        <v>38</v>
      </c>
      <c r="K98" s="183" t="s">
        <v>150</v>
      </c>
      <c r="L98" s="184" t="s">
        <v>151</v>
      </c>
      <c r="M98" s="179">
        <v>37902</v>
      </c>
    </row>
    <row r="99" spans="1:13" s="5" customFormat="1" ht="15.95" customHeight="1" thickBot="1" x14ac:dyDescent="0.3">
      <c r="A99" s="878"/>
      <c r="B99" s="840"/>
      <c r="C99" s="830"/>
      <c r="D99" s="876"/>
      <c r="E99" s="822"/>
      <c r="F99" s="822"/>
      <c r="G99" s="828"/>
      <c r="H99" s="825"/>
      <c r="I99" s="828"/>
      <c r="J99" s="850"/>
      <c r="K99" s="185" t="s">
        <v>152</v>
      </c>
      <c r="L99" s="180">
        <v>37902</v>
      </c>
      <c r="M99" s="65">
        <v>37902</v>
      </c>
    </row>
    <row r="100" spans="1:13" s="5" customFormat="1" ht="15.95" customHeight="1" thickBot="1" x14ac:dyDescent="0.3">
      <c r="A100" s="186">
        <v>8</v>
      </c>
      <c r="B100" s="99" t="s">
        <v>153</v>
      </c>
      <c r="C100" s="162" t="s">
        <v>28</v>
      </c>
      <c r="D100" s="163">
        <v>13.8</v>
      </c>
      <c r="E100" s="166">
        <v>100</v>
      </c>
      <c r="F100" s="166">
        <v>64</v>
      </c>
      <c r="G100" s="182" t="s">
        <v>154</v>
      </c>
      <c r="H100" s="182" t="s">
        <v>155</v>
      </c>
      <c r="I100" s="182" t="s">
        <v>149</v>
      </c>
      <c r="J100" s="188" t="s">
        <v>32</v>
      </c>
      <c r="K100" s="106" t="s">
        <v>156</v>
      </c>
      <c r="L100" s="190">
        <v>37921</v>
      </c>
      <c r="M100" s="191">
        <v>37932</v>
      </c>
    </row>
    <row r="101" spans="1:13" s="5" customFormat="1" ht="15.95" customHeight="1" x14ac:dyDescent="0.25">
      <c r="A101" s="1071">
        <v>9</v>
      </c>
      <c r="B101" s="872" t="s">
        <v>157</v>
      </c>
      <c r="C101" s="829" t="s">
        <v>134</v>
      </c>
      <c r="D101" s="874">
        <v>23</v>
      </c>
      <c r="E101" s="821">
        <v>125</v>
      </c>
      <c r="F101" s="821">
        <v>57</v>
      </c>
      <c r="G101" s="832" t="s">
        <v>158</v>
      </c>
      <c r="H101" s="833" t="s">
        <v>159</v>
      </c>
      <c r="I101" s="832" t="s">
        <v>160</v>
      </c>
      <c r="J101" s="1042" t="s">
        <v>38</v>
      </c>
      <c r="K101" s="121" t="s">
        <v>161</v>
      </c>
      <c r="L101" s="184">
        <v>37904</v>
      </c>
      <c r="M101" s="179">
        <v>37934</v>
      </c>
    </row>
    <row r="102" spans="1:13" s="5" customFormat="1" ht="15.95" customHeight="1" x14ac:dyDescent="0.25">
      <c r="A102" s="1072"/>
      <c r="B102" s="873"/>
      <c r="C102" s="834"/>
      <c r="D102" s="875"/>
      <c r="E102" s="831"/>
      <c r="F102" s="831"/>
      <c r="G102" s="827"/>
      <c r="H102" s="824"/>
      <c r="I102" s="827"/>
      <c r="J102" s="1043"/>
      <c r="K102" s="72" t="s">
        <v>162</v>
      </c>
      <c r="L102" s="85">
        <v>37911</v>
      </c>
      <c r="M102" s="74">
        <v>37934</v>
      </c>
    </row>
    <row r="103" spans="1:13" s="5" customFormat="1" ht="15.95" customHeight="1" x14ac:dyDescent="0.25">
      <c r="A103" s="1072"/>
      <c r="B103" s="873"/>
      <c r="C103" s="834"/>
      <c r="D103" s="875"/>
      <c r="E103" s="831"/>
      <c r="F103" s="831"/>
      <c r="G103" s="827"/>
      <c r="H103" s="824"/>
      <c r="I103" s="827"/>
      <c r="J103" s="1043"/>
      <c r="K103" s="99" t="s">
        <v>127</v>
      </c>
      <c r="L103" s="73">
        <v>37932</v>
      </c>
      <c r="M103" s="74">
        <v>37934</v>
      </c>
    </row>
    <row r="104" spans="1:13" s="5" customFormat="1" ht="15.95" customHeight="1" x14ac:dyDescent="0.25">
      <c r="A104" s="1072"/>
      <c r="B104" s="873"/>
      <c r="C104" s="834"/>
      <c r="D104" s="875"/>
      <c r="E104" s="831"/>
      <c r="F104" s="831"/>
      <c r="G104" s="827"/>
      <c r="H104" s="824"/>
      <c r="I104" s="827"/>
      <c r="J104" s="1043"/>
      <c r="K104" s="84" t="s">
        <v>122</v>
      </c>
      <c r="L104" s="73">
        <v>37932</v>
      </c>
      <c r="M104" s="74">
        <v>37934</v>
      </c>
    </row>
    <row r="105" spans="1:13" s="5" customFormat="1" ht="15.95" customHeight="1" thickBot="1" x14ac:dyDescent="0.3">
      <c r="A105" s="1073"/>
      <c r="B105" s="840"/>
      <c r="C105" s="830"/>
      <c r="D105" s="876"/>
      <c r="E105" s="822"/>
      <c r="F105" s="822"/>
      <c r="G105" s="828"/>
      <c r="H105" s="825"/>
      <c r="I105" s="828"/>
      <c r="J105" s="1044"/>
      <c r="K105" s="185" t="s">
        <v>128</v>
      </c>
      <c r="L105" s="64">
        <v>37932</v>
      </c>
      <c r="M105" s="65">
        <v>37934</v>
      </c>
    </row>
    <row r="106" spans="1:13" s="5" customFormat="1" ht="15.95" customHeight="1" thickBot="1" x14ac:dyDescent="0.3">
      <c r="A106" s="160">
        <v>10</v>
      </c>
      <c r="B106" s="99" t="s">
        <v>163</v>
      </c>
      <c r="C106" s="162" t="s">
        <v>28</v>
      </c>
      <c r="D106" s="163">
        <v>13</v>
      </c>
      <c r="E106" s="165">
        <v>48</v>
      </c>
      <c r="F106" s="165">
        <v>13</v>
      </c>
      <c r="G106" s="168" t="s">
        <v>164</v>
      </c>
      <c r="H106" s="182" t="s">
        <v>165</v>
      </c>
      <c r="I106" s="168" t="s">
        <v>121</v>
      </c>
      <c r="J106" s="188" t="s">
        <v>38</v>
      </c>
      <c r="K106" s="106" t="s">
        <v>39</v>
      </c>
      <c r="L106" s="85">
        <v>37909</v>
      </c>
      <c r="M106" s="74">
        <v>37939</v>
      </c>
    </row>
    <row r="107" spans="1:13" s="5" customFormat="1" ht="15.95" customHeight="1" thickBot="1" x14ac:dyDescent="0.3">
      <c r="A107" s="37">
        <v>11</v>
      </c>
      <c r="B107" s="159" t="s">
        <v>166</v>
      </c>
      <c r="C107" s="41" t="s">
        <v>28</v>
      </c>
      <c r="D107" s="42">
        <v>17</v>
      </c>
      <c r="E107" s="43">
        <v>78</v>
      </c>
      <c r="F107" s="43">
        <v>27</v>
      </c>
      <c r="G107" s="193" t="s">
        <v>167</v>
      </c>
      <c r="H107" s="195" t="s">
        <v>168</v>
      </c>
      <c r="I107" s="193" t="s">
        <v>169</v>
      </c>
      <c r="J107" s="49" t="s">
        <v>38</v>
      </c>
      <c r="K107" s="38" t="s">
        <v>39</v>
      </c>
      <c r="L107" s="52">
        <v>37910</v>
      </c>
      <c r="M107" s="53">
        <v>37940</v>
      </c>
    </row>
    <row r="108" spans="1:13" s="5" customFormat="1" ht="15.95" customHeight="1" thickBot="1" x14ac:dyDescent="0.3">
      <c r="A108" s="55">
        <v>12</v>
      </c>
      <c r="B108" s="57" t="s">
        <v>170</v>
      </c>
      <c r="C108" s="59" t="s">
        <v>134</v>
      </c>
      <c r="D108" s="68">
        <v>21.4</v>
      </c>
      <c r="E108" s="69">
        <v>91</v>
      </c>
      <c r="F108" s="69">
        <v>22</v>
      </c>
      <c r="G108" s="47" t="s">
        <v>171</v>
      </c>
      <c r="H108" s="47" t="s">
        <v>172</v>
      </c>
      <c r="I108" s="47" t="s">
        <v>116</v>
      </c>
      <c r="J108" s="63" t="s">
        <v>38</v>
      </c>
      <c r="K108" s="56" t="s">
        <v>173</v>
      </c>
      <c r="L108" s="64">
        <v>37938</v>
      </c>
      <c r="M108" s="65">
        <v>37968</v>
      </c>
    </row>
    <row r="109" spans="1:13" s="5" customFormat="1" ht="15.95" customHeight="1" x14ac:dyDescent="0.25">
      <c r="A109" s="880">
        <v>13</v>
      </c>
      <c r="B109" s="872" t="s">
        <v>174</v>
      </c>
      <c r="C109" s="829" t="s">
        <v>28</v>
      </c>
      <c r="D109" s="874">
        <v>7.2</v>
      </c>
      <c r="E109" s="821">
        <v>28</v>
      </c>
      <c r="F109" s="821">
        <v>5</v>
      </c>
      <c r="G109" s="832" t="s">
        <v>175</v>
      </c>
      <c r="H109" s="833" t="s">
        <v>176</v>
      </c>
      <c r="I109" s="832" t="s">
        <v>43</v>
      </c>
      <c r="J109" s="894" t="s">
        <v>38</v>
      </c>
      <c r="K109" s="72" t="s">
        <v>177</v>
      </c>
      <c r="L109" s="73">
        <v>37946</v>
      </c>
      <c r="M109" s="74">
        <v>37976</v>
      </c>
    </row>
    <row r="110" spans="1:13" s="5" customFormat="1" ht="15.95" customHeight="1" thickBot="1" x14ac:dyDescent="0.3">
      <c r="A110" s="878"/>
      <c r="B110" s="840"/>
      <c r="C110" s="830"/>
      <c r="D110" s="876"/>
      <c r="E110" s="822"/>
      <c r="F110" s="822"/>
      <c r="G110" s="828"/>
      <c r="H110" s="825"/>
      <c r="I110" s="828"/>
      <c r="J110" s="850"/>
      <c r="K110" s="56" t="s">
        <v>178</v>
      </c>
      <c r="L110" s="64">
        <v>37977</v>
      </c>
      <c r="M110" s="65">
        <v>37976</v>
      </c>
    </row>
    <row r="111" spans="1:13" s="5" customFormat="1" ht="15.95" customHeight="1" x14ac:dyDescent="0.25">
      <c r="A111" s="877">
        <v>14</v>
      </c>
      <c r="B111" s="1019" t="s">
        <v>1531</v>
      </c>
      <c r="C111" s="836" t="s">
        <v>28</v>
      </c>
      <c r="D111" s="995">
        <v>8.2100000000000009</v>
      </c>
      <c r="E111" s="959">
        <v>61</v>
      </c>
      <c r="F111" s="959">
        <v>57</v>
      </c>
      <c r="G111" s="823" t="s">
        <v>179</v>
      </c>
      <c r="H111" s="823" t="s">
        <v>143</v>
      </c>
      <c r="I111" s="826" t="s">
        <v>149</v>
      </c>
      <c r="J111" s="851" t="s">
        <v>32</v>
      </c>
      <c r="K111" s="106" t="s">
        <v>180</v>
      </c>
      <c r="L111" s="190">
        <v>38128</v>
      </c>
      <c r="M111" s="191">
        <v>38147</v>
      </c>
    </row>
    <row r="112" spans="1:13" s="5" customFormat="1" ht="15.95" customHeight="1" thickBot="1" x14ac:dyDescent="0.3">
      <c r="A112" s="878"/>
      <c r="B112" s="1021"/>
      <c r="C112" s="830"/>
      <c r="D112" s="975"/>
      <c r="E112" s="926"/>
      <c r="F112" s="926"/>
      <c r="G112" s="825"/>
      <c r="H112" s="825"/>
      <c r="I112" s="828"/>
      <c r="J112" s="852"/>
      <c r="K112" s="56" t="s">
        <v>181</v>
      </c>
      <c r="L112" s="180">
        <v>38147</v>
      </c>
      <c r="M112" s="65">
        <v>38147</v>
      </c>
    </row>
    <row r="113" spans="1:16" s="5" customFormat="1" ht="15.95" customHeight="1" thickBot="1" x14ac:dyDescent="0.3">
      <c r="A113" s="55">
        <v>15</v>
      </c>
      <c r="B113" s="57" t="s">
        <v>182</v>
      </c>
      <c r="C113" s="59" t="s">
        <v>28</v>
      </c>
      <c r="D113" s="60">
        <v>35</v>
      </c>
      <c r="E113" s="61">
        <v>185</v>
      </c>
      <c r="F113" s="61">
        <v>63</v>
      </c>
      <c r="G113" s="45" t="s">
        <v>183</v>
      </c>
      <c r="H113" s="47" t="s">
        <v>184</v>
      </c>
      <c r="I113" s="45" t="s">
        <v>116</v>
      </c>
      <c r="J113" s="63" t="s">
        <v>38</v>
      </c>
      <c r="K113" s="56" t="s">
        <v>185</v>
      </c>
      <c r="L113" s="180">
        <v>38198</v>
      </c>
      <c r="M113" s="65">
        <v>38198</v>
      </c>
    </row>
    <row r="114" spans="1:16" s="5" customFormat="1" ht="15.95" customHeight="1" thickBot="1" x14ac:dyDescent="0.3">
      <c r="A114" s="55">
        <v>16</v>
      </c>
      <c r="B114" s="57" t="s">
        <v>186</v>
      </c>
      <c r="C114" s="59" t="s">
        <v>28</v>
      </c>
      <c r="D114" s="60">
        <v>25</v>
      </c>
      <c r="E114" s="61">
        <v>118</v>
      </c>
      <c r="F114" s="61">
        <v>53</v>
      </c>
      <c r="G114" s="45" t="s">
        <v>183</v>
      </c>
      <c r="H114" s="47" t="s">
        <v>184</v>
      </c>
      <c r="I114" s="45" t="s">
        <v>116</v>
      </c>
      <c r="J114" s="63" t="s">
        <v>38</v>
      </c>
      <c r="K114" s="56" t="s">
        <v>185</v>
      </c>
      <c r="L114" s="180">
        <v>38198</v>
      </c>
      <c r="M114" s="65">
        <v>38198</v>
      </c>
      <c r="N114" s="10"/>
      <c r="O114" s="10"/>
      <c r="P114" s="10"/>
    </row>
    <row r="115" spans="1:16" s="5" customFormat="1" ht="15.95" customHeight="1" x14ac:dyDescent="0.25">
      <c r="A115" s="880">
        <v>17</v>
      </c>
      <c r="B115" s="872" t="s">
        <v>187</v>
      </c>
      <c r="C115" s="829" t="s">
        <v>28</v>
      </c>
      <c r="D115" s="973">
        <v>49</v>
      </c>
      <c r="E115" s="924">
        <v>412</v>
      </c>
      <c r="F115" s="924">
        <v>346</v>
      </c>
      <c r="G115" s="833" t="s">
        <v>188</v>
      </c>
      <c r="H115" s="833" t="s">
        <v>187</v>
      </c>
      <c r="I115" s="832" t="s">
        <v>121</v>
      </c>
      <c r="J115" s="923" t="s">
        <v>38</v>
      </c>
      <c r="K115" s="72" t="s">
        <v>189</v>
      </c>
      <c r="L115" s="85">
        <v>38168</v>
      </c>
      <c r="M115" s="74">
        <v>38198</v>
      </c>
      <c r="N115" s="10"/>
      <c r="O115" s="10"/>
      <c r="P115" s="10"/>
    </row>
    <row r="116" spans="1:16" s="5" customFormat="1" ht="15.95" customHeight="1" x14ac:dyDescent="0.25">
      <c r="A116" s="881"/>
      <c r="B116" s="873"/>
      <c r="C116" s="834"/>
      <c r="D116" s="974"/>
      <c r="E116" s="925"/>
      <c r="F116" s="925"/>
      <c r="G116" s="824"/>
      <c r="H116" s="824"/>
      <c r="I116" s="827"/>
      <c r="J116" s="869"/>
      <c r="K116" s="72" t="s">
        <v>190</v>
      </c>
      <c r="L116" s="85">
        <v>38169</v>
      </c>
      <c r="M116" s="74">
        <v>38198</v>
      </c>
      <c r="N116" s="10"/>
      <c r="O116" s="10"/>
      <c r="P116" s="10"/>
    </row>
    <row r="117" spans="1:16" s="5" customFormat="1" ht="15.95" customHeight="1" thickBot="1" x14ac:dyDescent="0.3">
      <c r="A117" s="878"/>
      <c r="B117" s="840"/>
      <c r="C117" s="830"/>
      <c r="D117" s="975"/>
      <c r="E117" s="926"/>
      <c r="F117" s="926"/>
      <c r="G117" s="825"/>
      <c r="H117" s="825"/>
      <c r="I117" s="828"/>
      <c r="J117" s="852"/>
      <c r="K117" s="75" t="s">
        <v>185</v>
      </c>
      <c r="L117" s="87">
        <v>38198</v>
      </c>
      <c r="M117" s="79">
        <v>38198</v>
      </c>
      <c r="N117" s="10"/>
      <c r="O117" s="10"/>
      <c r="P117" s="10"/>
    </row>
    <row r="118" spans="1:16" s="5" customFormat="1" ht="15.95" customHeight="1" thickBot="1" x14ac:dyDescent="0.3">
      <c r="A118" s="66">
        <v>18</v>
      </c>
      <c r="B118" s="67" t="s">
        <v>191</v>
      </c>
      <c r="C118" s="63" t="s">
        <v>134</v>
      </c>
      <c r="D118" s="60">
        <v>54</v>
      </c>
      <c r="E118" s="61">
        <v>327</v>
      </c>
      <c r="F118" s="61">
        <v>311</v>
      </c>
      <c r="G118" s="45" t="s">
        <v>192</v>
      </c>
      <c r="H118" s="47" t="s">
        <v>191</v>
      </c>
      <c r="I118" s="47" t="s">
        <v>193</v>
      </c>
      <c r="J118" s="63" t="s">
        <v>38</v>
      </c>
      <c r="K118" s="38" t="s">
        <v>194</v>
      </c>
      <c r="L118" s="196">
        <v>38198</v>
      </c>
      <c r="M118" s="197">
        <v>38200</v>
      </c>
      <c r="N118" s="1082" t="s">
        <v>195</v>
      </c>
      <c r="O118" s="1083"/>
      <c r="P118" s="1083"/>
    </row>
    <row r="119" spans="1:16" s="5" customFormat="1" ht="15.95" customHeight="1" x14ac:dyDescent="0.25">
      <c r="A119" s="880">
        <v>19</v>
      </c>
      <c r="B119" s="1022" t="s">
        <v>1530</v>
      </c>
      <c r="C119" s="829" t="s">
        <v>28</v>
      </c>
      <c r="D119" s="874">
        <v>90</v>
      </c>
      <c r="E119" s="821">
        <v>395</v>
      </c>
      <c r="F119" s="821">
        <v>133</v>
      </c>
      <c r="G119" s="832" t="s">
        <v>183</v>
      </c>
      <c r="H119" s="833" t="s">
        <v>196</v>
      </c>
      <c r="I119" s="832" t="s">
        <v>116</v>
      </c>
      <c r="J119" s="894" t="s">
        <v>38</v>
      </c>
      <c r="K119" s="72" t="s">
        <v>140</v>
      </c>
      <c r="L119" s="85">
        <v>38173</v>
      </c>
      <c r="M119" s="74">
        <v>38203</v>
      </c>
      <c r="N119" s="10"/>
      <c r="O119" s="10"/>
      <c r="P119" s="10"/>
    </row>
    <row r="120" spans="1:16" s="5" customFormat="1" ht="15.95" customHeight="1" x14ac:dyDescent="0.25">
      <c r="A120" s="881"/>
      <c r="B120" s="1020"/>
      <c r="C120" s="834"/>
      <c r="D120" s="875"/>
      <c r="E120" s="831"/>
      <c r="F120" s="831"/>
      <c r="G120" s="827"/>
      <c r="H120" s="824"/>
      <c r="I120" s="827"/>
      <c r="J120" s="922"/>
      <c r="K120" s="72" t="s">
        <v>194</v>
      </c>
      <c r="L120" s="85">
        <v>38197</v>
      </c>
      <c r="M120" s="74">
        <v>38203</v>
      </c>
      <c r="N120" s="10"/>
      <c r="O120" s="10"/>
      <c r="P120" s="10"/>
    </row>
    <row r="121" spans="1:16" s="5" customFormat="1" ht="15.95" customHeight="1" x14ac:dyDescent="0.25">
      <c r="A121" s="881"/>
      <c r="B121" s="1020"/>
      <c r="C121" s="834"/>
      <c r="D121" s="875"/>
      <c r="E121" s="831"/>
      <c r="F121" s="831"/>
      <c r="G121" s="827"/>
      <c r="H121" s="824"/>
      <c r="I121" s="827"/>
      <c r="J121" s="922"/>
      <c r="K121" s="72" t="s">
        <v>197</v>
      </c>
      <c r="L121" s="85">
        <v>38198</v>
      </c>
      <c r="M121" s="74">
        <v>38203</v>
      </c>
      <c r="N121" s="10"/>
      <c r="O121" s="10"/>
      <c r="P121" s="10"/>
    </row>
    <row r="122" spans="1:16" s="5" customFormat="1" ht="15.95" customHeight="1" x14ac:dyDescent="0.25">
      <c r="A122" s="881"/>
      <c r="B122" s="1020"/>
      <c r="C122" s="834"/>
      <c r="D122" s="875"/>
      <c r="E122" s="831"/>
      <c r="F122" s="831"/>
      <c r="G122" s="827"/>
      <c r="H122" s="824"/>
      <c r="I122" s="827"/>
      <c r="J122" s="922"/>
      <c r="K122" s="99" t="s">
        <v>198</v>
      </c>
      <c r="L122" s="98">
        <v>38202</v>
      </c>
      <c r="M122" s="74">
        <v>38203</v>
      </c>
      <c r="N122" s="10"/>
      <c r="O122" s="10"/>
      <c r="P122" s="10"/>
    </row>
    <row r="123" spans="1:16" s="5" customFormat="1" ht="15.95" customHeight="1" thickBot="1" x14ac:dyDescent="0.3">
      <c r="A123" s="878"/>
      <c r="B123" s="1021"/>
      <c r="C123" s="830"/>
      <c r="D123" s="876"/>
      <c r="E123" s="822"/>
      <c r="F123" s="822"/>
      <c r="G123" s="828"/>
      <c r="H123" s="825"/>
      <c r="I123" s="828"/>
      <c r="J123" s="850"/>
      <c r="K123" s="185" t="s">
        <v>124</v>
      </c>
      <c r="L123" s="124">
        <v>38203</v>
      </c>
      <c r="M123" s="65">
        <v>38203</v>
      </c>
      <c r="N123" s="10"/>
      <c r="O123" s="10"/>
      <c r="P123" s="10"/>
    </row>
    <row r="124" spans="1:16" s="5" customFormat="1" ht="15.95" customHeight="1" x14ac:dyDescent="0.25">
      <c r="A124" s="877">
        <v>20</v>
      </c>
      <c r="B124" s="839" t="s">
        <v>199</v>
      </c>
      <c r="C124" s="836" t="s">
        <v>28</v>
      </c>
      <c r="D124" s="879">
        <v>34</v>
      </c>
      <c r="E124" s="835">
        <v>131</v>
      </c>
      <c r="F124" s="835">
        <v>44</v>
      </c>
      <c r="G124" s="826" t="s">
        <v>183</v>
      </c>
      <c r="H124" s="823" t="s">
        <v>200</v>
      </c>
      <c r="I124" s="826" t="s">
        <v>116</v>
      </c>
      <c r="J124" s="849" t="s">
        <v>38</v>
      </c>
      <c r="K124" s="72" t="s">
        <v>140</v>
      </c>
      <c r="L124" s="85">
        <v>38173</v>
      </c>
      <c r="M124" s="74">
        <v>38203</v>
      </c>
      <c r="N124" s="10"/>
      <c r="O124" s="10"/>
      <c r="P124" s="10"/>
    </row>
    <row r="125" spans="1:16" s="5" customFormat="1" ht="15.95" customHeight="1" thickBot="1" x14ac:dyDescent="0.3">
      <c r="A125" s="878"/>
      <c r="B125" s="840"/>
      <c r="C125" s="830"/>
      <c r="D125" s="876"/>
      <c r="E125" s="822"/>
      <c r="F125" s="822"/>
      <c r="G125" s="828"/>
      <c r="H125" s="825"/>
      <c r="I125" s="828"/>
      <c r="J125" s="850"/>
      <c r="K125" s="72" t="s">
        <v>194</v>
      </c>
      <c r="L125" s="85">
        <v>38197</v>
      </c>
      <c r="M125" s="74">
        <v>38203</v>
      </c>
      <c r="N125" s="10"/>
      <c r="O125" s="10"/>
      <c r="P125" s="10"/>
    </row>
    <row r="126" spans="1:16" s="5" customFormat="1" ht="15.95" customHeight="1" x14ac:dyDescent="0.25">
      <c r="A126" s="877">
        <v>21</v>
      </c>
      <c r="B126" s="839" t="s">
        <v>201</v>
      </c>
      <c r="C126" s="836" t="s">
        <v>28</v>
      </c>
      <c r="D126" s="879">
        <v>270</v>
      </c>
      <c r="E126" s="835" t="s">
        <v>202</v>
      </c>
      <c r="F126" s="835">
        <v>586</v>
      </c>
      <c r="G126" s="826" t="s">
        <v>203</v>
      </c>
      <c r="H126" s="823" t="s">
        <v>204</v>
      </c>
      <c r="I126" s="826" t="s">
        <v>205</v>
      </c>
      <c r="J126" s="849" t="s">
        <v>38</v>
      </c>
      <c r="K126" s="120" t="s">
        <v>206</v>
      </c>
      <c r="L126" s="184">
        <v>38191</v>
      </c>
      <c r="M126" s="179">
        <v>38221</v>
      </c>
      <c r="N126" s="10"/>
      <c r="O126" s="10"/>
      <c r="P126" s="10"/>
    </row>
    <row r="127" spans="1:16" s="5" customFormat="1" ht="15.95" customHeight="1" x14ac:dyDescent="0.25">
      <c r="A127" s="881"/>
      <c r="B127" s="873"/>
      <c r="C127" s="834"/>
      <c r="D127" s="875"/>
      <c r="E127" s="831"/>
      <c r="F127" s="831"/>
      <c r="G127" s="827"/>
      <c r="H127" s="824"/>
      <c r="I127" s="827"/>
      <c r="J127" s="922"/>
      <c r="K127" s="72" t="s">
        <v>207</v>
      </c>
      <c r="L127" s="85">
        <v>38222</v>
      </c>
      <c r="M127" s="74">
        <v>38221</v>
      </c>
      <c r="N127" s="10"/>
      <c r="O127" s="10"/>
      <c r="P127" s="10"/>
    </row>
    <row r="128" spans="1:16" s="5" customFormat="1" ht="15.95" customHeight="1" thickBot="1" x14ac:dyDescent="0.3">
      <c r="A128" s="878"/>
      <c r="B128" s="840"/>
      <c r="C128" s="830"/>
      <c r="D128" s="876"/>
      <c r="E128" s="822"/>
      <c r="F128" s="822"/>
      <c r="G128" s="828"/>
      <c r="H128" s="825"/>
      <c r="I128" s="828"/>
      <c r="J128" s="850"/>
      <c r="K128" s="56" t="s">
        <v>208</v>
      </c>
      <c r="L128" s="180">
        <v>38222</v>
      </c>
      <c r="M128" s="65">
        <v>38221</v>
      </c>
      <c r="N128" s="10"/>
      <c r="O128" s="10"/>
      <c r="P128" s="10"/>
    </row>
    <row r="129" spans="1:16" s="5" customFormat="1" ht="15.95" customHeight="1" x14ac:dyDescent="0.25">
      <c r="A129" s="877">
        <v>22</v>
      </c>
      <c r="B129" s="839" t="s">
        <v>209</v>
      </c>
      <c r="C129" s="836" t="s">
        <v>134</v>
      </c>
      <c r="D129" s="879">
        <v>84</v>
      </c>
      <c r="E129" s="835">
        <v>308</v>
      </c>
      <c r="F129" s="835">
        <v>193</v>
      </c>
      <c r="G129" s="826" t="s">
        <v>192</v>
      </c>
      <c r="H129" s="823" t="s">
        <v>191</v>
      </c>
      <c r="I129" s="826" t="s">
        <v>193</v>
      </c>
      <c r="J129" s="849" t="s">
        <v>38</v>
      </c>
      <c r="K129" s="106" t="s">
        <v>194</v>
      </c>
      <c r="L129" s="92">
        <v>38237</v>
      </c>
      <c r="M129" s="191">
        <v>38249</v>
      </c>
      <c r="N129" s="10"/>
      <c r="O129" s="10"/>
      <c r="P129" s="10"/>
    </row>
    <row r="130" spans="1:16" s="5" customFormat="1" ht="15.95" customHeight="1" x14ac:dyDescent="0.25">
      <c r="A130" s="881"/>
      <c r="B130" s="873"/>
      <c r="C130" s="834"/>
      <c r="D130" s="875"/>
      <c r="E130" s="831"/>
      <c r="F130" s="831"/>
      <c r="G130" s="827"/>
      <c r="H130" s="824"/>
      <c r="I130" s="827"/>
      <c r="J130" s="922"/>
      <c r="K130" s="72" t="s">
        <v>39</v>
      </c>
      <c r="L130" s="98">
        <v>38247</v>
      </c>
      <c r="M130" s="74">
        <v>38249</v>
      </c>
      <c r="N130" s="10"/>
      <c r="O130" s="10"/>
    </row>
    <row r="131" spans="1:16" s="5" customFormat="1" ht="15.95" customHeight="1" thickBot="1" x14ac:dyDescent="0.3">
      <c r="A131" s="878"/>
      <c r="B131" s="840"/>
      <c r="C131" s="830"/>
      <c r="D131" s="876"/>
      <c r="E131" s="822"/>
      <c r="F131" s="822"/>
      <c r="G131" s="828"/>
      <c r="H131" s="825"/>
      <c r="I131" s="828"/>
      <c r="J131" s="850"/>
      <c r="K131" s="56" t="s">
        <v>140</v>
      </c>
      <c r="L131" s="124">
        <v>38250</v>
      </c>
      <c r="M131" s="65">
        <v>38249</v>
      </c>
      <c r="N131" s="10"/>
      <c r="O131" s="10"/>
    </row>
    <row r="132" spans="1:16" s="5" customFormat="1" ht="15.95" customHeight="1" thickBot="1" x14ac:dyDescent="0.3">
      <c r="A132" s="55">
        <v>23</v>
      </c>
      <c r="B132" s="57" t="s">
        <v>210</v>
      </c>
      <c r="C132" s="59" t="s">
        <v>28</v>
      </c>
      <c r="D132" s="60">
        <v>120</v>
      </c>
      <c r="E132" s="61">
        <v>347</v>
      </c>
      <c r="F132" s="61">
        <v>147</v>
      </c>
      <c r="G132" s="45" t="s">
        <v>183</v>
      </c>
      <c r="H132" s="47" t="s">
        <v>200</v>
      </c>
      <c r="I132" s="45" t="s">
        <v>116</v>
      </c>
      <c r="J132" s="58" t="s">
        <v>38</v>
      </c>
      <c r="K132" s="56" t="s">
        <v>211</v>
      </c>
      <c r="L132" s="124">
        <v>38251</v>
      </c>
      <c r="M132" s="65">
        <v>38267</v>
      </c>
      <c r="N132" s="10"/>
      <c r="O132" s="10"/>
    </row>
    <row r="133" spans="1:16" s="5" customFormat="1" ht="15.95" customHeight="1" thickBot="1" x14ac:dyDescent="0.3">
      <c r="A133" s="55">
        <v>24</v>
      </c>
      <c r="B133" s="57" t="s">
        <v>212</v>
      </c>
      <c r="C133" s="59" t="s">
        <v>28</v>
      </c>
      <c r="D133" s="60">
        <v>4.2</v>
      </c>
      <c r="E133" s="61">
        <v>22</v>
      </c>
      <c r="F133" s="61">
        <v>3</v>
      </c>
      <c r="G133" s="47" t="s">
        <v>41</v>
      </c>
      <c r="H133" s="47" t="s">
        <v>213</v>
      </c>
      <c r="I133" s="45" t="s">
        <v>43</v>
      </c>
      <c r="J133" s="63" t="s">
        <v>32</v>
      </c>
      <c r="K133" s="56" t="s">
        <v>214</v>
      </c>
      <c r="L133" s="124">
        <v>38287</v>
      </c>
      <c r="M133" s="65">
        <v>38317</v>
      </c>
      <c r="N133" s="10"/>
      <c r="O133" s="10"/>
    </row>
    <row r="134" spans="1:16" s="5" customFormat="1" ht="15.95" customHeight="1" thickBot="1" x14ac:dyDescent="0.3">
      <c r="A134" s="55">
        <v>25</v>
      </c>
      <c r="B134" s="57" t="s">
        <v>215</v>
      </c>
      <c r="C134" s="63" t="s">
        <v>134</v>
      </c>
      <c r="D134" s="60">
        <v>50</v>
      </c>
      <c r="E134" s="61">
        <v>200</v>
      </c>
      <c r="F134" s="69">
        <v>122</v>
      </c>
      <c r="G134" s="45" t="s">
        <v>171</v>
      </c>
      <c r="H134" s="47" t="s">
        <v>216</v>
      </c>
      <c r="I134" s="45" t="s">
        <v>116</v>
      </c>
      <c r="J134" s="59" t="s">
        <v>38</v>
      </c>
      <c r="K134" s="56" t="s">
        <v>217</v>
      </c>
      <c r="L134" s="124">
        <v>38341</v>
      </c>
      <c r="M134" s="65" t="s">
        <v>45</v>
      </c>
      <c r="N134" s="1082" t="s">
        <v>218</v>
      </c>
      <c r="O134" s="1083"/>
      <c r="P134" s="1083"/>
    </row>
    <row r="135" spans="1:16" s="5" customFormat="1" ht="15.95" customHeight="1" x14ac:dyDescent="0.25">
      <c r="A135" s="880">
        <v>26</v>
      </c>
      <c r="B135" s="947" t="s">
        <v>219</v>
      </c>
      <c r="C135" s="894" t="s">
        <v>134</v>
      </c>
      <c r="D135" s="874">
        <v>222</v>
      </c>
      <c r="E135" s="821">
        <v>790</v>
      </c>
      <c r="F135" s="821">
        <v>323</v>
      </c>
      <c r="G135" s="832" t="s">
        <v>171</v>
      </c>
      <c r="H135" s="833" t="s">
        <v>216</v>
      </c>
      <c r="I135" s="832" t="s">
        <v>193</v>
      </c>
      <c r="J135" s="894" t="s">
        <v>38</v>
      </c>
      <c r="K135" s="72" t="s">
        <v>220</v>
      </c>
      <c r="L135" s="98">
        <v>38436</v>
      </c>
      <c r="M135" s="74">
        <v>38466</v>
      </c>
      <c r="N135" s="10"/>
      <c r="O135" s="10"/>
    </row>
    <row r="136" spans="1:16" s="5" customFormat="1" ht="15.95" customHeight="1" x14ac:dyDescent="0.25">
      <c r="A136" s="881"/>
      <c r="B136" s="945"/>
      <c r="C136" s="922"/>
      <c r="D136" s="875"/>
      <c r="E136" s="831"/>
      <c r="F136" s="831"/>
      <c r="G136" s="827"/>
      <c r="H136" s="824"/>
      <c r="I136" s="827"/>
      <c r="J136" s="922"/>
      <c r="K136" s="72" t="s">
        <v>221</v>
      </c>
      <c r="L136" s="98">
        <v>38464</v>
      </c>
      <c r="M136" s="74">
        <v>38466</v>
      </c>
      <c r="N136" s="10"/>
      <c r="O136" s="10"/>
    </row>
    <row r="137" spans="1:16" s="5" customFormat="1" ht="15.95" customHeight="1" x14ac:dyDescent="0.25">
      <c r="A137" s="881"/>
      <c r="B137" s="945"/>
      <c r="C137" s="922"/>
      <c r="D137" s="875"/>
      <c r="E137" s="831"/>
      <c r="F137" s="831"/>
      <c r="G137" s="827"/>
      <c r="H137" s="824"/>
      <c r="I137" s="827"/>
      <c r="J137" s="922"/>
      <c r="K137" s="72" t="s">
        <v>222</v>
      </c>
      <c r="L137" s="98">
        <v>38467</v>
      </c>
      <c r="M137" s="74">
        <v>38466</v>
      </c>
      <c r="N137" s="10"/>
      <c r="O137" s="10"/>
    </row>
    <row r="138" spans="1:16" s="5" customFormat="1" ht="15.95" customHeight="1" thickBot="1" x14ac:dyDescent="0.3">
      <c r="A138" s="878"/>
      <c r="B138" s="946"/>
      <c r="C138" s="850"/>
      <c r="D138" s="876"/>
      <c r="E138" s="822"/>
      <c r="F138" s="822"/>
      <c r="G138" s="828"/>
      <c r="H138" s="825"/>
      <c r="I138" s="828"/>
      <c r="J138" s="850"/>
      <c r="K138" s="56" t="s">
        <v>223</v>
      </c>
      <c r="L138" s="124">
        <v>38467</v>
      </c>
      <c r="M138" s="65">
        <v>38466</v>
      </c>
      <c r="N138" s="10"/>
      <c r="O138" s="10"/>
    </row>
    <row r="139" spans="1:16" s="5" customFormat="1" ht="15.95" customHeight="1" x14ac:dyDescent="0.25">
      <c r="A139" s="877">
        <v>27</v>
      </c>
      <c r="B139" s="1019" t="s">
        <v>1532</v>
      </c>
      <c r="C139" s="836" t="s">
        <v>28</v>
      </c>
      <c r="D139" s="995">
        <v>22</v>
      </c>
      <c r="E139" s="959">
        <v>86</v>
      </c>
      <c r="F139" s="959">
        <v>7</v>
      </c>
      <c r="G139" s="823" t="s">
        <v>41</v>
      </c>
      <c r="H139" s="823" t="s">
        <v>224</v>
      </c>
      <c r="I139" s="826" t="s">
        <v>43</v>
      </c>
      <c r="J139" s="849" t="s">
        <v>38</v>
      </c>
      <c r="K139" s="72" t="s">
        <v>225</v>
      </c>
      <c r="L139" s="98">
        <v>38442</v>
      </c>
      <c r="M139" s="74">
        <v>38472</v>
      </c>
      <c r="N139" s="10"/>
      <c r="O139" s="10"/>
    </row>
    <row r="140" spans="1:16" s="5" customFormat="1" ht="15.95" customHeight="1" x14ac:dyDescent="0.25">
      <c r="A140" s="881"/>
      <c r="B140" s="1020"/>
      <c r="C140" s="834"/>
      <c r="D140" s="974"/>
      <c r="E140" s="925"/>
      <c r="F140" s="925"/>
      <c r="G140" s="824"/>
      <c r="H140" s="824"/>
      <c r="I140" s="827"/>
      <c r="J140" s="922"/>
      <c r="K140" s="72" t="s">
        <v>226</v>
      </c>
      <c r="L140" s="98">
        <v>38470</v>
      </c>
      <c r="M140" s="74">
        <v>38472</v>
      </c>
      <c r="N140" s="10"/>
      <c r="O140" s="10"/>
    </row>
    <row r="141" spans="1:16" s="5" customFormat="1" ht="15.95" customHeight="1" thickBot="1" x14ac:dyDescent="0.3">
      <c r="A141" s="878"/>
      <c r="B141" s="1021"/>
      <c r="C141" s="830"/>
      <c r="D141" s="975"/>
      <c r="E141" s="926"/>
      <c r="F141" s="926"/>
      <c r="G141" s="825"/>
      <c r="H141" s="825"/>
      <c r="I141" s="828"/>
      <c r="J141" s="850"/>
      <c r="K141" s="56" t="s">
        <v>227</v>
      </c>
      <c r="L141" s="124">
        <v>38471</v>
      </c>
      <c r="M141" s="65">
        <v>38472</v>
      </c>
      <c r="N141" s="10"/>
      <c r="O141" s="10"/>
    </row>
    <row r="142" spans="1:16" s="5" customFormat="1" ht="15.95" customHeight="1" x14ac:dyDescent="0.25">
      <c r="A142" s="877">
        <v>28</v>
      </c>
      <c r="B142" s="944" t="s">
        <v>228</v>
      </c>
      <c r="C142" s="836" t="s">
        <v>28</v>
      </c>
      <c r="D142" s="995">
        <v>16.89</v>
      </c>
      <c r="E142" s="959">
        <v>148</v>
      </c>
      <c r="F142" s="959">
        <v>94</v>
      </c>
      <c r="G142" s="823" t="s">
        <v>167</v>
      </c>
      <c r="H142" s="823" t="s">
        <v>229</v>
      </c>
      <c r="I142" s="823" t="s">
        <v>169</v>
      </c>
      <c r="J142" s="851" t="s">
        <v>38</v>
      </c>
      <c r="K142" s="72" t="s">
        <v>230</v>
      </c>
      <c r="L142" s="98">
        <v>38450</v>
      </c>
      <c r="M142" s="74">
        <v>38480</v>
      </c>
      <c r="N142" s="10"/>
      <c r="O142" s="10"/>
    </row>
    <row r="143" spans="1:16" s="5" customFormat="1" ht="15.95" customHeight="1" thickBot="1" x14ac:dyDescent="0.3">
      <c r="A143" s="878"/>
      <c r="B143" s="946"/>
      <c r="C143" s="830"/>
      <c r="D143" s="975"/>
      <c r="E143" s="926"/>
      <c r="F143" s="926"/>
      <c r="G143" s="825"/>
      <c r="H143" s="825"/>
      <c r="I143" s="825"/>
      <c r="J143" s="852"/>
      <c r="K143" s="72" t="s">
        <v>231</v>
      </c>
      <c r="L143" s="98">
        <v>38478</v>
      </c>
      <c r="M143" s="74">
        <v>38480</v>
      </c>
      <c r="N143" s="10"/>
      <c r="O143" s="10"/>
    </row>
    <row r="144" spans="1:16" s="5" customFormat="1" ht="15.95" customHeight="1" x14ac:dyDescent="0.25">
      <c r="A144" s="877">
        <v>29</v>
      </c>
      <c r="B144" s="1019" t="s">
        <v>1533</v>
      </c>
      <c r="C144" s="849" t="s">
        <v>28</v>
      </c>
      <c r="D144" s="879">
        <v>96</v>
      </c>
      <c r="E144" s="835">
        <v>452</v>
      </c>
      <c r="F144" s="835">
        <v>143</v>
      </c>
      <c r="G144" s="826" t="s">
        <v>232</v>
      </c>
      <c r="H144" s="823" t="s">
        <v>233</v>
      </c>
      <c r="I144" s="868" t="s">
        <v>234</v>
      </c>
      <c r="J144" s="851" t="s">
        <v>38</v>
      </c>
      <c r="K144" s="121" t="s">
        <v>235</v>
      </c>
      <c r="L144" s="198">
        <v>38485</v>
      </c>
      <c r="M144" s="123">
        <v>38515</v>
      </c>
      <c r="N144" s="10"/>
      <c r="O144" s="10"/>
    </row>
    <row r="145" spans="1:15" s="5" customFormat="1" ht="15.95" customHeight="1" x14ac:dyDescent="0.25">
      <c r="A145" s="881"/>
      <c r="B145" s="1020"/>
      <c r="C145" s="922"/>
      <c r="D145" s="875"/>
      <c r="E145" s="831"/>
      <c r="F145" s="831"/>
      <c r="G145" s="827"/>
      <c r="H145" s="824"/>
      <c r="I145" s="854"/>
      <c r="J145" s="869"/>
      <c r="K145" s="99" t="s">
        <v>221</v>
      </c>
      <c r="L145" s="199">
        <v>38499</v>
      </c>
      <c r="M145" s="96">
        <v>38515</v>
      </c>
      <c r="N145" s="10"/>
      <c r="O145" s="10"/>
    </row>
    <row r="146" spans="1:15" s="5" customFormat="1" ht="15.95" customHeight="1" x14ac:dyDescent="0.25">
      <c r="A146" s="881"/>
      <c r="B146" s="1020"/>
      <c r="C146" s="922"/>
      <c r="D146" s="875"/>
      <c r="E146" s="831"/>
      <c r="F146" s="831"/>
      <c r="G146" s="827"/>
      <c r="H146" s="824"/>
      <c r="I146" s="854"/>
      <c r="J146" s="869"/>
      <c r="K146" s="72" t="s">
        <v>236</v>
      </c>
      <c r="L146" s="199">
        <v>38511</v>
      </c>
      <c r="M146" s="96">
        <v>38515</v>
      </c>
    </row>
    <row r="147" spans="1:15" s="5" customFormat="1" ht="15.95" customHeight="1" x14ac:dyDescent="0.25">
      <c r="A147" s="881"/>
      <c r="B147" s="1020"/>
      <c r="C147" s="922"/>
      <c r="D147" s="875"/>
      <c r="E147" s="831"/>
      <c r="F147" s="831"/>
      <c r="G147" s="827"/>
      <c r="H147" s="824"/>
      <c r="I147" s="854"/>
      <c r="J147" s="869"/>
      <c r="K147" s="72" t="s">
        <v>220</v>
      </c>
      <c r="L147" s="199">
        <v>38512</v>
      </c>
      <c r="M147" s="96">
        <v>38515</v>
      </c>
    </row>
    <row r="148" spans="1:15" s="5" customFormat="1" ht="15.95" customHeight="1" x14ac:dyDescent="0.25">
      <c r="A148" s="881"/>
      <c r="B148" s="1020"/>
      <c r="C148" s="922"/>
      <c r="D148" s="875"/>
      <c r="E148" s="831"/>
      <c r="F148" s="831"/>
      <c r="G148" s="827"/>
      <c r="H148" s="824"/>
      <c r="I148" s="854"/>
      <c r="J148" s="869"/>
      <c r="K148" s="72" t="s">
        <v>237</v>
      </c>
      <c r="L148" s="199">
        <v>38512</v>
      </c>
      <c r="M148" s="96">
        <v>38515</v>
      </c>
    </row>
    <row r="149" spans="1:15" s="5" customFormat="1" ht="15.95" customHeight="1" x14ac:dyDescent="0.25">
      <c r="A149" s="881"/>
      <c r="B149" s="1020"/>
      <c r="C149" s="922"/>
      <c r="D149" s="875"/>
      <c r="E149" s="831"/>
      <c r="F149" s="831"/>
      <c r="G149" s="827"/>
      <c r="H149" s="824"/>
      <c r="I149" s="854"/>
      <c r="J149" s="869"/>
      <c r="K149" s="72" t="s">
        <v>71</v>
      </c>
      <c r="L149" s="199">
        <v>38512</v>
      </c>
      <c r="M149" s="96">
        <v>38515</v>
      </c>
    </row>
    <row r="150" spans="1:15" s="5" customFormat="1" ht="15.95" customHeight="1" x14ac:dyDescent="0.25">
      <c r="A150" s="881"/>
      <c r="B150" s="1020"/>
      <c r="C150" s="922"/>
      <c r="D150" s="875"/>
      <c r="E150" s="831"/>
      <c r="F150" s="831"/>
      <c r="G150" s="827"/>
      <c r="H150" s="824"/>
      <c r="I150" s="854"/>
      <c r="J150" s="869"/>
      <c r="K150" s="72" t="s">
        <v>238</v>
      </c>
      <c r="L150" s="199">
        <v>38513</v>
      </c>
      <c r="M150" s="96">
        <v>38515</v>
      </c>
    </row>
    <row r="151" spans="1:15" s="5" customFormat="1" ht="15.95" customHeight="1" x14ac:dyDescent="0.25">
      <c r="A151" s="881"/>
      <c r="B151" s="1020"/>
      <c r="C151" s="922"/>
      <c r="D151" s="875"/>
      <c r="E151" s="831"/>
      <c r="F151" s="831"/>
      <c r="G151" s="827"/>
      <c r="H151" s="824"/>
      <c r="I151" s="854"/>
      <c r="J151" s="869"/>
      <c r="K151" s="72" t="s">
        <v>239</v>
      </c>
      <c r="L151" s="199">
        <v>38513</v>
      </c>
      <c r="M151" s="96">
        <v>38515</v>
      </c>
    </row>
    <row r="152" spans="1:15" s="5" customFormat="1" ht="15.95" customHeight="1" x14ac:dyDescent="0.25">
      <c r="A152" s="881"/>
      <c r="B152" s="1020"/>
      <c r="C152" s="922"/>
      <c r="D152" s="875"/>
      <c r="E152" s="831"/>
      <c r="F152" s="831"/>
      <c r="G152" s="827"/>
      <c r="H152" s="824"/>
      <c r="I152" s="854"/>
      <c r="J152" s="869"/>
      <c r="K152" s="72" t="s">
        <v>240</v>
      </c>
      <c r="L152" s="199">
        <v>38513</v>
      </c>
      <c r="M152" s="96">
        <v>38515</v>
      </c>
    </row>
    <row r="153" spans="1:15" s="5" customFormat="1" ht="15.95" customHeight="1" x14ac:dyDescent="0.25">
      <c r="A153" s="881"/>
      <c r="B153" s="1020"/>
      <c r="C153" s="922"/>
      <c r="D153" s="875"/>
      <c r="E153" s="831"/>
      <c r="F153" s="831"/>
      <c r="G153" s="827"/>
      <c r="H153" s="824"/>
      <c r="I153" s="854"/>
      <c r="J153" s="869"/>
      <c r="K153" s="72" t="s">
        <v>241</v>
      </c>
      <c r="L153" s="199">
        <v>38516</v>
      </c>
      <c r="M153" s="96">
        <v>38515</v>
      </c>
    </row>
    <row r="154" spans="1:15" s="5" customFormat="1" ht="15.95" customHeight="1" thickBot="1" x14ac:dyDescent="0.3">
      <c r="A154" s="878"/>
      <c r="B154" s="1021"/>
      <c r="C154" s="850"/>
      <c r="D154" s="876"/>
      <c r="E154" s="822"/>
      <c r="F154" s="822"/>
      <c r="G154" s="828"/>
      <c r="H154" s="825"/>
      <c r="I154" s="855"/>
      <c r="J154" s="852"/>
      <c r="K154" s="56" t="s">
        <v>242</v>
      </c>
      <c r="L154" s="200">
        <v>38516</v>
      </c>
      <c r="M154" s="125">
        <v>38515</v>
      </c>
    </row>
    <row r="155" spans="1:15" s="5" customFormat="1" ht="15.95" customHeight="1" x14ac:dyDescent="0.25">
      <c r="A155" s="877">
        <v>30</v>
      </c>
      <c r="B155" s="944" t="s">
        <v>243</v>
      </c>
      <c r="C155" s="836" t="s">
        <v>28</v>
      </c>
      <c r="D155" s="879">
        <v>40</v>
      </c>
      <c r="E155" s="835">
        <v>134</v>
      </c>
      <c r="F155" s="835">
        <v>72</v>
      </c>
      <c r="G155" s="826" t="s">
        <v>114</v>
      </c>
      <c r="H155" s="823" t="s">
        <v>115</v>
      </c>
      <c r="I155" s="826" t="s">
        <v>116</v>
      </c>
      <c r="J155" s="849" t="s">
        <v>38</v>
      </c>
      <c r="K155" s="99" t="s">
        <v>230</v>
      </c>
      <c r="L155" s="199">
        <v>38488</v>
      </c>
      <c r="M155" s="96">
        <v>38518</v>
      </c>
    </row>
    <row r="156" spans="1:15" s="5" customFormat="1" ht="15.95" customHeight="1" x14ac:dyDescent="0.25">
      <c r="A156" s="881"/>
      <c r="B156" s="945"/>
      <c r="C156" s="834"/>
      <c r="D156" s="875"/>
      <c r="E156" s="831"/>
      <c r="F156" s="831"/>
      <c r="G156" s="827"/>
      <c r="H156" s="824"/>
      <c r="I156" s="827"/>
      <c r="J156" s="922"/>
      <c r="K156" s="99" t="s">
        <v>244</v>
      </c>
      <c r="L156" s="199">
        <v>38513</v>
      </c>
      <c r="M156" s="96">
        <v>38518</v>
      </c>
    </row>
    <row r="157" spans="1:15" s="5" customFormat="1" ht="15.95" customHeight="1" thickBot="1" x14ac:dyDescent="0.3">
      <c r="A157" s="878"/>
      <c r="B157" s="946"/>
      <c r="C157" s="830"/>
      <c r="D157" s="876"/>
      <c r="E157" s="822"/>
      <c r="F157" s="822"/>
      <c r="G157" s="828"/>
      <c r="H157" s="825"/>
      <c r="I157" s="828"/>
      <c r="J157" s="850"/>
      <c r="K157" s="57" t="s">
        <v>245</v>
      </c>
      <c r="L157" s="200">
        <v>38518</v>
      </c>
      <c r="M157" s="125">
        <v>38518</v>
      </c>
    </row>
    <row r="158" spans="1:15" s="5" customFormat="1" ht="15.95" customHeight="1" x14ac:dyDescent="0.25">
      <c r="A158" s="877">
        <v>31</v>
      </c>
      <c r="B158" s="1098" t="s">
        <v>246</v>
      </c>
      <c r="C158" s="836" t="s">
        <v>28</v>
      </c>
      <c r="D158" s="879">
        <v>40</v>
      </c>
      <c r="E158" s="835">
        <v>180</v>
      </c>
      <c r="F158" s="959">
        <v>103</v>
      </c>
      <c r="G158" s="826" t="s">
        <v>131</v>
      </c>
      <c r="H158" s="823" t="s">
        <v>247</v>
      </c>
      <c r="I158" s="826" t="s">
        <v>116</v>
      </c>
      <c r="J158" s="849" t="s">
        <v>38</v>
      </c>
      <c r="K158" s="99" t="s">
        <v>248</v>
      </c>
      <c r="L158" s="199">
        <v>38490</v>
      </c>
      <c r="M158" s="96">
        <v>38520</v>
      </c>
    </row>
    <row r="159" spans="1:15" s="5" customFormat="1" ht="15.95" customHeight="1" x14ac:dyDescent="0.25">
      <c r="A159" s="881"/>
      <c r="B159" s="1099"/>
      <c r="C159" s="834"/>
      <c r="D159" s="875"/>
      <c r="E159" s="831"/>
      <c r="F159" s="925"/>
      <c r="G159" s="827"/>
      <c r="H159" s="824"/>
      <c r="I159" s="827"/>
      <c r="J159" s="922"/>
      <c r="K159" s="99" t="s">
        <v>227</v>
      </c>
      <c r="L159" s="199">
        <v>38504</v>
      </c>
      <c r="M159" s="96">
        <v>38520</v>
      </c>
    </row>
    <row r="160" spans="1:15" s="5" customFormat="1" ht="15.95" customHeight="1" x14ac:dyDescent="0.25">
      <c r="A160" s="881"/>
      <c r="B160" s="1099"/>
      <c r="C160" s="834"/>
      <c r="D160" s="875"/>
      <c r="E160" s="831"/>
      <c r="F160" s="925"/>
      <c r="G160" s="827"/>
      <c r="H160" s="824"/>
      <c r="I160" s="827"/>
      <c r="J160" s="922"/>
      <c r="K160" s="99" t="s">
        <v>249</v>
      </c>
      <c r="L160" s="199">
        <v>38517</v>
      </c>
      <c r="M160" s="96">
        <v>38520</v>
      </c>
    </row>
    <row r="161" spans="1:14" s="5" customFormat="1" ht="15.95" customHeight="1" x14ac:dyDescent="0.25">
      <c r="A161" s="881"/>
      <c r="B161" s="1099"/>
      <c r="C161" s="834"/>
      <c r="D161" s="875"/>
      <c r="E161" s="831"/>
      <c r="F161" s="925"/>
      <c r="G161" s="827"/>
      <c r="H161" s="824"/>
      <c r="I161" s="827"/>
      <c r="J161" s="922"/>
      <c r="K161" s="99" t="s">
        <v>250</v>
      </c>
      <c r="L161" s="199">
        <v>38517</v>
      </c>
      <c r="M161" s="96">
        <v>38520</v>
      </c>
    </row>
    <row r="162" spans="1:14" s="5" customFormat="1" ht="15.95" customHeight="1" x14ac:dyDescent="0.25">
      <c r="A162" s="881"/>
      <c r="B162" s="1099"/>
      <c r="C162" s="834"/>
      <c r="D162" s="875"/>
      <c r="E162" s="831"/>
      <c r="F162" s="925"/>
      <c r="G162" s="827"/>
      <c r="H162" s="824"/>
      <c r="I162" s="827"/>
      <c r="J162" s="922"/>
      <c r="K162" s="99" t="s">
        <v>221</v>
      </c>
      <c r="L162" s="199">
        <v>38518</v>
      </c>
      <c r="M162" s="96">
        <v>38520</v>
      </c>
    </row>
    <row r="163" spans="1:14" s="5" customFormat="1" ht="15.95" customHeight="1" x14ac:dyDescent="0.25">
      <c r="A163" s="881"/>
      <c r="B163" s="1099"/>
      <c r="C163" s="834"/>
      <c r="D163" s="875"/>
      <c r="E163" s="831"/>
      <c r="F163" s="925"/>
      <c r="G163" s="827"/>
      <c r="H163" s="824"/>
      <c r="I163" s="827"/>
      <c r="J163" s="922"/>
      <c r="K163" s="99" t="s">
        <v>251</v>
      </c>
      <c r="L163" s="98">
        <v>38520</v>
      </c>
      <c r="M163" s="96">
        <v>38520</v>
      </c>
    </row>
    <row r="164" spans="1:14" s="5" customFormat="1" ht="15.95" customHeight="1" x14ac:dyDescent="0.25">
      <c r="A164" s="881"/>
      <c r="B164" s="1099"/>
      <c r="C164" s="834"/>
      <c r="D164" s="875"/>
      <c r="E164" s="831"/>
      <c r="F164" s="925"/>
      <c r="G164" s="827"/>
      <c r="H164" s="824"/>
      <c r="I164" s="827"/>
      <c r="J164" s="922"/>
      <c r="K164" s="99" t="s">
        <v>223</v>
      </c>
      <c r="L164" s="98">
        <v>38520</v>
      </c>
      <c r="M164" s="96">
        <v>38520</v>
      </c>
    </row>
    <row r="165" spans="1:14" s="5" customFormat="1" ht="15.95" customHeight="1" x14ac:dyDescent="0.25">
      <c r="A165" s="881"/>
      <c r="B165" s="1099"/>
      <c r="C165" s="834"/>
      <c r="D165" s="875"/>
      <c r="E165" s="831"/>
      <c r="F165" s="925"/>
      <c r="G165" s="827"/>
      <c r="H165" s="824"/>
      <c r="I165" s="827"/>
      <c r="J165" s="922"/>
      <c r="K165" s="99" t="s">
        <v>252</v>
      </c>
      <c r="L165" s="98">
        <v>38520</v>
      </c>
      <c r="M165" s="96">
        <v>38520</v>
      </c>
    </row>
    <row r="166" spans="1:14" s="5" customFormat="1" ht="15.95" customHeight="1" thickBot="1" x14ac:dyDescent="0.3">
      <c r="A166" s="878"/>
      <c r="B166" s="1100"/>
      <c r="C166" s="830"/>
      <c r="D166" s="876"/>
      <c r="E166" s="822"/>
      <c r="F166" s="926"/>
      <c r="G166" s="828"/>
      <c r="H166" s="825"/>
      <c r="I166" s="828"/>
      <c r="J166" s="850"/>
      <c r="K166" s="57" t="s">
        <v>253</v>
      </c>
      <c r="L166" s="124">
        <v>38520</v>
      </c>
      <c r="M166" s="125">
        <v>38520</v>
      </c>
    </row>
    <row r="167" spans="1:14" s="5" customFormat="1" ht="15.95" customHeight="1" x14ac:dyDescent="0.25">
      <c r="A167" s="877">
        <v>32</v>
      </c>
      <c r="B167" s="1101" t="s">
        <v>254</v>
      </c>
      <c r="C167" s="1026" t="s">
        <v>134</v>
      </c>
      <c r="D167" s="1032">
        <v>65</v>
      </c>
      <c r="E167" s="1029">
        <v>242</v>
      </c>
      <c r="F167" s="1029">
        <v>126</v>
      </c>
      <c r="G167" s="1026" t="s">
        <v>192</v>
      </c>
      <c r="H167" s="1011" t="s">
        <v>255</v>
      </c>
      <c r="I167" s="1011" t="s">
        <v>193</v>
      </c>
      <c r="J167" s="1026" t="s">
        <v>38</v>
      </c>
      <c r="K167" s="99" t="s">
        <v>230</v>
      </c>
      <c r="L167" s="199">
        <v>38499</v>
      </c>
      <c r="M167" s="96">
        <v>38529</v>
      </c>
      <c r="N167" s="1199" t="s">
        <v>45</v>
      </c>
    </row>
    <row r="168" spans="1:14" s="5" customFormat="1" ht="15.95" customHeight="1" x14ac:dyDescent="0.25">
      <c r="A168" s="881"/>
      <c r="B168" s="1102"/>
      <c r="C168" s="1027"/>
      <c r="D168" s="1033"/>
      <c r="E168" s="1030"/>
      <c r="F168" s="1030"/>
      <c r="G168" s="1027"/>
      <c r="H168" s="1012"/>
      <c r="I168" s="1012"/>
      <c r="J168" s="1027"/>
      <c r="K168" s="99" t="s">
        <v>223</v>
      </c>
      <c r="L168" s="199">
        <v>38530</v>
      </c>
      <c r="M168" s="96">
        <v>38529</v>
      </c>
      <c r="N168" s="1200"/>
    </row>
    <row r="169" spans="1:14" s="5" customFormat="1" ht="15.95" customHeight="1" thickBot="1" x14ac:dyDescent="0.3">
      <c r="A169" s="878"/>
      <c r="B169" s="1103"/>
      <c r="C169" s="1028"/>
      <c r="D169" s="1034"/>
      <c r="E169" s="1031"/>
      <c r="F169" s="1031"/>
      <c r="G169" s="1028"/>
      <c r="H169" s="1013"/>
      <c r="I169" s="1013"/>
      <c r="J169" s="1028"/>
      <c r="K169" s="57" t="s">
        <v>90</v>
      </c>
      <c r="L169" s="200">
        <v>38530</v>
      </c>
      <c r="M169" s="125">
        <v>38529</v>
      </c>
      <c r="N169" s="1201"/>
    </row>
    <row r="170" spans="1:14" s="5" customFormat="1" ht="15.95" customHeight="1" x14ac:dyDescent="0.25">
      <c r="A170" s="877">
        <v>33</v>
      </c>
      <c r="B170" s="944" t="s">
        <v>256</v>
      </c>
      <c r="C170" s="849" t="s">
        <v>134</v>
      </c>
      <c r="D170" s="879">
        <v>125</v>
      </c>
      <c r="E170" s="835">
        <v>409</v>
      </c>
      <c r="F170" s="835">
        <v>248</v>
      </c>
      <c r="G170" s="826" t="s">
        <v>192</v>
      </c>
      <c r="H170" s="823" t="s">
        <v>255</v>
      </c>
      <c r="I170" s="826" t="s">
        <v>193</v>
      </c>
      <c r="J170" s="849" t="s">
        <v>38</v>
      </c>
      <c r="K170" s="99" t="s">
        <v>249</v>
      </c>
      <c r="L170" s="199">
        <v>38519</v>
      </c>
      <c r="M170" s="96">
        <v>38549</v>
      </c>
    </row>
    <row r="171" spans="1:14" s="5" customFormat="1" ht="15.95" customHeight="1" x14ac:dyDescent="0.25">
      <c r="A171" s="881"/>
      <c r="B171" s="945"/>
      <c r="C171" s="922"/>
      <c r="D171" s="875"/>
      <c r="E171" s="831"/>
      <c r="F171" s="831"/>
      <c r="G171" s="827"/>
      <c r="H171" s="824"/>
      <c r="I171" s="827"/>
      <c r="J171" s="922"/>
      <c r="K171" s="99" t="s">
        <v>223</v>
      </c>
      <c r="L171" s="199">
        <v>38545</v>
      </c>
      <c r="M171" s="96">
        <v>38549</v>
      </c>
    </row>
    <row r="172" spans="1:14" s="5" customFormat="1" ht="15.95" customHeight="1" thickBot="1" x14ac:dyDescent="0.3">
      <c r="A172" s="878"/>
      <c r="B172" s="946"/>
      <c r="C172" s="850"/>
      <c r="D172" s="876"/>
      <c r="E172" s="822"/>
      <c r="F172" s="822"/>
      <c r="G172" s="828"/>
      <c r="H172" s="825"/>
      <c r="I172" s="828"/>
      <c r="J172" s="850"/>
      <c r="K172" s="56" t="s">
        <v>90</v>
      </c>
      <c r="L172" s="200">
        <v>38548</v>
      </c>
      <c r="M172" s="125">
        <v>38549</v>
      </c>
    </row>
    <row r="173" spans="1:14" s="5" customFormat="1" ht="15.95" customHeight="1" x14ac:dyDescent="0.25">
      <c r="A173" s="877">
        <v>34</v>
      </c>
      <c r="B173" s="944" t="s">
        <v>257</v>
      </c>
      <c r="C173" s="836" t="s">
        <v>28</v>
      </c>
      <c r="D173" s="879">
        <v>9</v>
      </c>
      <c r="E173" s="835">
        <v>31</v>
      </c>
      <c r="F173" s="835">
        <v>15</v>
      </c>
      <c r="G173" s="826" t="s">
        <v>131</v>
      </c>
      <c r="H173" s="823" t="s">
        <v>247</v>
      </c>
      <c r="I173" s="826" t="s">
        <v>116</v>
      </c>
      <c r="J173" s="849" t="s">
        <v>38</v>
      </c>
      <c r="K173" s="72" t="s">
        <v>258</v>
      </c>
      <c r="L173" s="199">
        <v>38532</v>
      </c>
      <c r="M173" s="96">
        <v>38562</v>
      </c>
    </row>
    <row r="174" spans="1:14" s="5" customFormat="1" ht="15.95" customHeight="1" x14ac:dyDescent="0.25">
      <c r="A174" s="881"/>
      <c r="B174" s="945"/>
      <c r="C174" s="834"/>
      <c r="D174" s="875"/>
      <c r="E174" s="831"/>
      <c r="F174" s="831"/>
      <c r="G174" s="827"/>
      <c r="H174" s="824"/>
      <c r="I174" s="827"/>
      <c r="J174" s="922"/>
      <c r="K174" s="72" t="s">
        <v>249</v>
      </c>
      <c r="L174" s="199">
        <v>38552</v>
      </c>
      <c r="M174" s="96">
        <v>38562</v>
      </c>
    </row>
    <row r="175" spans="1:14" s="5" customFormat="1" ht="15.95" customHeight="1" x14ac:dyDescent="0.25">
      <c r="A175" s="881"/>
      <c r="B175" s="945"/>
      <c r="C175" s="834"/>
      <c r="D175" s="875"/>
      <c r="E175" s="831"/>
      <c r="F175" s="831"/>
      <c r="G175" s="827"/>
      <c r="H175" s="824"/>
      <c r="I175" s="827"/>
      <c r="J175" s="922"/>
      <c r="K175" s="72" t="s">
        <v>259</v>
      </c>
      <c r="L175" s="199">
        <v>38555</v>
      </c>
      <c r="M175" s="96">
        <v>38562</v>
      </c>
    </row>
    <row r="176" spans="1:14" s="5" customFormat="1" ht="15.95" customHeight="1" x14ac:dyDescent="0.25">
      <c r="A176" s="881"/>
      <c r="B176" s="945"/>
      <c r="C176" s="834"/>
      <c r="D176" s="875"/>
      <c r="E176" s="831"/>
      <c r="F176" s="831"/>
      <c r="G176" s="827"/>
      <c r="H176" s="824"/>
      <c r="I176" s="827"/>
      <c r="J176" s="922"/>
      <c r="K176" s="72" t="s">
        <v>260</v>
      </c>
      <c r="L176" s="199">
        <v>38562</v>
      </c>
      <c r="M176" s="96">
        <v>38562</v>
      </c>
    </row>
    <row r="177" spans="1:13" s="5" customFormat="1" ht="15.95" customHeight="1" x14ac:dyDescent="0.25">
      <c r="A177" s="881"/>
      <c r="B177" s="945"/>
      <c r="C177" s="834"/>
      <c r="D177" s="875"/>
      <c r="E177" s="831"/>
      <c r="F177" s="831"/>
      <c r="G177" s="827"/>
      <c r="H177" s="824"/>
      <c r="I177" s="827"/>
      <c r="J177" s="922"/>
      <c r="K177" s="72" t="s">
        <v>253</v>
      </c>
      <c r="L177" s="199">
        <v>38562</v>
      </c>
      <c r="M177" s="96">
        <v>38562</v>
      </c>
    </row>
    <row r="178" spans="1:13" s="5" customFormat="1" ht="15.95" customHeight="1" thickBot="1" x14ac:dyDescent="0.3">
      <c r="A178" s="878"/>
      <c r="B178" s="946"/>
      <c r="C178" s="830"/>
      <c r="D178" s="876"/>
      <c r="E178" s="822"/>
      <c r="F178" s="822"/>
      <c r="G178" s="828"/>
      <c r="H178" s="825"/>
      <c r="I178" s="828"/>
      <c r="J178" s="850"/>
      <c r="K178" s="56" t="s">
        <v>261</v>
      </c>
      <c r="L178" s="200">
        <v>38562</v>
      </c>
      <c r="M178" s="125">
        <v>38562</v>
      </c>
    </row>
    <row r="179" spans="1:13" s="5" customFormat="1" ht="15.95" customHeight="1" x14ac:dyDescent="0.25">
      <c r="A179" s="877">
        <v>35</v>
      </c>
      <c r="B179" s="944" t="s">
        <v>262</v>
      </c>
      <c r="C179" s="836" t="s">
        <v>134</v>
      </c>
      <c r="D179" s="879">
        <v>8</v>
      </c>
      <c r="E179" s="835">
        <v>42</v>
      </c>
      <c r="F179" s="835">
        <v>11</v>
      </c>
      <c r="G179" s="826" t="s">
        <v>192</v>
      </c>
      <c r="H179" s="823" t="s">
        <v>263</v>
      </c>
      <c r="I179" s="826" t="s">
        <v>193</v>
      </c>
      <c r="J179" s="849" t="s">
        <v>38</v>
      </c>
      <c r="K179" s="72" t="s">
        <v>264</v>
      </c>
      <c r="L179" s="201">
        <v>38561</v>
      </c>
      <c r="M179" s="93">
        <v>38569</v>
      </c>
    </row>
    <row r="180" spans="1:13" s="5" customFormat="1" ht="15.95" customHeight="1" x14ac:dyDescent="0.25">
      <c r="A180" s="881"/>
      <c r="B180" s="945"/>
      <c r="C180" s="834"/>
      <c r="D180" s="875"/>
      <c r="E180" s="831"/>
      <c r="F180" s="831"/>
      <c r="G180" s="827"/>
      <c r="H180" s="824"/>
      <c r="I180" s="827"/>
      <c r="J180" s="922"/>
      <c r="K180" s="72" t="s">
        <v>261</v>
      </c>
      <c r="L180" s="199">
        <v>38565</v>
      </c>
      <c r="M180" s="96">
        <v>38569</v>
      </c>
    </row>
    <row r="181" spans="1:13" s="5" customFormat="1" ht="15.95" customHeight="1" x14ac:dyDescent="0.25">
      <c r="A181" s="881"/>
      <c r="B181" s="945"/>
      <c r="C181" s="834"/>
      <c r="D181" s="875"/>
      <c r="E181" s="831"/>
      <c r="F181" s="831"/>
      <c r="G181" s="827"/>
      <c r="H181" s="824"/>
      <c r="I181" s="827"/>
      <c r="J181" s="922"/>
      <c r="K181" s="72" t="s">
        <v>265</v>
      </c>
      <c r="L181" s="199">
        <v>38565</v>
      </c>
      <c r="M181" s="96">
        <v>38569</v>
      </c>
    </row>
    <row r="182" spans="1:13" s="5" customFormat="1" ht="15.95" customHeight="1" x14ac:dyDescent="0.25">
      <c r="A182" s="881"/>
      <c r="B182" s="945"/>
      <c r="C182" s="834"/>
      <c r="D182" s="875"/>
      <c r="E182" s="831"/>
      <c r="F182" s="831"/>
      <c r="G182" s="827"/>
      <c r="H182" s="824"/>
      <c r="I182" s="827"/>
      <c r="J182" s="922"/>
      <c r="K182" s="75" t="s">
        <v>266</v>
      </c>
      <c r="L182" s="199">
        <v>38567</v>
      </c>
      <c r="M182" s="96">
        <v>38569</v>
      </c>
    </row>
    <row r="183" spans="1:13" s="5" customFormat="1" ht="15.95" customHeight="1" x14ac:dyDescent="0.25">
      <c r="A183" s="881"/>
      <c r="B183" s="945"/>
      <c r="C183" s="834"/>
      <c r="D183" s="875"/>
      <c r="E183" s="831"/>
      <c r="F183" s="831"/>
      <c r="G183" s="827"/>
      <c r="H183" s="824"/>
      <c r="I183" s="827"/>
      <c r="J183" s="922"/>
      <c r="K183" s="106" t="s">
        <v>267</v>
      </c>
      <c r="L183" s="199">
        <v>38567</v>
      </c>
      <c r="M183" s="96">
        <v>38569</v>
      </c>
    </row>
    <row r="184" spans="1:13" s="5" customFormat="1" ht="15.95" customHeight="1" thickBot="1" x14ac:dyDescent="0.3">
      <c r="A184" s="878"/>
      <c r="B184" s="946"/>
      <c r="C184" s="830"/>
      <c r="D184" s="876"/>
      <c r="E184" s="822"/>
      <c r="F184" s="822"/>
      <c r="G184" s="828"/>
      <c r="H184" s="825"/>
      <c r="I184" s="828"/>
      <c r="J184" s="850"/>
      <c r="K184" s="56" t="s">
        <v>268</v>
      </c>
      <c r="L184" s="200">
        <v>38569</v>
      </c>
      <c r="M184" s="125">
        <v>38569</v>
      </c>
    </row>
    <row r="185" spans="1:13" s="5" customFormat="1" ht="15.95" customHeight="1" thickBot="1" x14ac:dyDescent="0.3">
      <c r="A185" s="55">
        <v>36</v>
      </c>
      <c r="B185" s="202" t="s">
        <v>269</v>
      </c>
      <c r="C185" s="59" t="s">
        <v>28</v>
      </c>
      <c r="D185" s="60">
        <v>20</v>
      </c>
      <c r="E185" s="61">
        <v>56</v>
      </c>
      <c r="F185" s="61">
        <v>8</v>
      </c>
      <c r="G185" s="45" t="s">
        <v>131</v>
      </c>
      <c r="H185" s="47" t="s">
        <v>143</v>
      </c>
      <c r="I185" s="45" t="s">
        <v>116</v>
      </c>
      <c r="J185" s="63" t="s">
        <v>38</v>
      </c>
      <c r="K185" s="56" t="s">
        <v>270</v>
      </c>
      <c r="L185" s="200">
        <v>38548</v>
      </c>
      <c r="M185" s="125">
        <v>38578</v>
      </c>
    </row>
    <row r="186" spans="1:13" s="5" customFormat="1" ht="15.95" customHeight="1" x14ac:dyDescent="0.25">
      <c r="A186" s="880">
        <v>37</v>
      </c>
      <c r="B186" s="947" t="s">
        <v>271</v>
      </c>
      <c r="C186" s="829" t="s">
        <v>134</v>
      </c>
      <c r="D186" s="874">
        <v>87</v>
      </c>
      <c r="E186" s="821">
        <v>291</v>
      </c>
      <c r="F186" s="821">
        <v>183</v>
      </c>
      <c r="G186" s="832" t="s">
        <v>272</v>
      </c>
      <c r="H186" s="833" t="s">
        <v>273</v>
      </c>
      <c r="I186" s="832" t="s">
        <v>274</v>
      </c>
      <c r="J186" s="894" t="s">
        <v>38</v>
      </c>
      <c r="K186" s="106" t="s">
        <v>275</v>
      </c>
      <c r="L186" s="199">
        <v>38560</v>
      </c>
      <c r="M186" s="96">
        <v>38590</v>
      </c>
    </row>
    <row r="187" spans="1:13" s="5" customFormat="1" ht="15.95" customHeight="1" thickBot="1" x14ac:dyDescent="0.3">
      <c r="A187" s="878"/>
      <c r="B187" s="946"/>
      <c r="C187" s="830"/>
      <c r="D187" s="876"/>
      <c r="E187" s="822"/>
      <c r="F187" s="822"/>
      <c r="G187" s="828"/>
      <c r="H187" s="825"/>
      <c r="I187" s="828"/>
      <c r="J187" s="850"/>
      <c r="K187" s="56" t="s">
        <v>276</v>
      </c>
      <c r="L187" s="199">
        <v>38590</v>
      </c>
      <c r="M187" s="96">
        <v>38590</v>
      </c>
    </row>
    <row r="188" spans="1:13" s="5" customFormat="1" ht="15.95" customHeight="1" thickBot="1" x14ac:dyDescent="0.3">
      <c r="A188" s="160">
        <v>38</v>
      </c>
      <c r="B188" s="99" t="s">
        <v>277</v>
      </c>
      <c r="C188" s="162" t="s">
        <v>28</v>
      </c>
      <c r="D188" s="163">
        <v>36</v>
      </c>
      <c r="E188" s="165">
        <v>209</v>
      </c>
      <c r="F188" s="165">
        <v>204</v>
      </c>
      <c r="G188" s="168" t="s">
        <v>278</v>
      </c>
      <c r="H188" s="182" t="s">
        <v>279</v>
      </c>
      <c r="I188" s="168" t="s">
        <v>193</v>
      </c>
      <c r="J188" s="188" t="s">
        <v>32</v>
      </c>
      <c r="K188" s="80" t="s">
        <v>236</v>
      </c>
      <c r="L188" s="198">
        <v>38569</v>
      </c>
      <c r="M188" s="123">
        <v>38599</v>
      </c>
    </row>
    <row r="189" spans="1:13" s="5" customFormat="1" ht="15.95" customHeight="1" x14ac:dyDescent="0.25">
      <c r="A189" s="880">
        <v>39</v>
      </c>
      <c r="B189" s="1022" t="s">
        <v>1534</v>
      </c>
      <c r="C189" s="829" t="s">
        <v>28</v>
      </c>
      <c r="D189" s="874">
        <v>6.5</v>
      </c>
      <c r="E189" s="821">
        <v>26</v>
      </c>
      <c r="F189" s="821">
        <v>13</v>
      </c>
      <c r="G189" s="832" t="s">
        <v>280</v>
      </c>
      <c r="H189" s="833" t="s">
        <v>281</v>
      </c>
      <c r="I189" s="833" t="s">
        <v>205</v>
      </c>
      <c r="J189" s="923" t="s">
        <v>32</v>
      </c>
      <c r="K189" s="72" t="s">
        <v>282</v>
      </c>
      <c r="L189" s="122">
        <v>38603</v>
      </c>
      <c r="M189" s="123">
        <v>38633</v>
      </c>
    </row>
    <row r="190" spans="1:13" s="5" customFormat="1" ht="15.95" customHeight="1" x14ac:dyDescent="0.25">
      <c r="A190" s="881"/>
      <c r="B190" s="1020"/>
      <c r="C190" s="834"/>
      <c r="D190" s="875"/>
      <c r="E190" s="831"/>
      <c r="F190" s="831"/>
      <c r="G190" s="827"/>
      <c r="H190" s="824"/>
      <c r="I190" s="824"/>
      <c r="J190" s="869"/>
      <c r="K190" s="72" t="s">
        <v>283</v>
      </c>
      <c r="L190" s="98">
        <v>38608</v>
      </c>
      <c r="M190" s="96">
        <v>38633</v>
      </c>
    </row>
    <row r="191" spans="1:13" s="5" customFormat="1" ht="15.95" customHeight="1" thickBot="1" x14ac:dyDescent="0.3">
      <c r="A191" s="878"/>
      <c r="B191" s="1021"/>
      <c r="C191" s="830"/>
      <c r="D191" s="876"/>
      <c r="E191" s="822"/>
      <c r="F191" s="822"/>
      <c r="G191" s="828"/>
      <c r="H191" s="825"/>
      <c r="I191" s="825"/>
      <c r="J191" s="852"/>
      <c r="K191" s="56" t="s">
        <v>284</v>
      </c>
      <c r="L191" s="203">
        <v>38635</v>
      </c>
      <c r="M191" s="125">
        <v>38633</v>
      </c>
    </row>
    <row r="192" spans="1:13" s="5" customFormat="1" ht="15.95" customHeight="1" x14ac:dyDescent="0.25">
      <c r="A192" s="877">
        <v>40</v>
      </c>
      <c r="B192" s="1098" t="s">
        <v>285</v>
      </c>
      <c r="C192" s="836" t="s">
        <v>134</v>
      </c>
      <c r="D192" s="879">
        <v>10</v>
      </c>
      <c r="E192" s="835">
        <v>40</v>
      </c>
      <c r="F192" s="835">
        <v>26</v>
      </c>
      <c r="G192" s="826" t="s">
        <v>131</v>
      </c>
      <c r="H192" s="1104" t="s">
        <v>132</v>
      </c>
      <c r="I192" s="826" t="s">
        <v>116</v>
      </c>
      <c r="J192" s="851" t="s">
        <v>38</v>
      </c>
      <c r="K192" s="72" t="s">
        <v>286</v>
      </c>
      <c r="L192" s="98">
        <v>38608</v>
      </c>
      <c r="M192" s="96">
        <v>38638</v>
      </c>
    </row>
    <row r="193" spans="1:13" s="5" customFormat="1" ht="15.95" customHeight="1" x14ac:dyDescent="0.25">
      <c r="A193" s="881"/>
      <c r="B193" s="1099"/>
      <c r="C193" s="834"/>
      <c r="D193" s="875"/>
      <c r="E193" s="831"/>
      <c r="F193" s="831"/>
      <c r="G193" s="827"/>
      <c r="H193" s="857"/>
      <c r="I193" s="827"/>
      <c r="J193" s="869"/>
      <c r="K193" s="72" t="s">
        <v>287</v>
      </c>
      <c r="L193" s="98">
        <v>38637</v>
      </c>
      <c r="M193" s="96">
        <v>38638</v>
      </c>
    </row>
    <row r="194" spans="1:13" s="5" customFormat="1" ht="15.95" customHeight="1" x14ac:dyDescent="0.25">
      <c r="A194" s="881"/>
      <c r="B194" s="1099"/>
      <c r="C194" s="834"/>
      <c r="D194" s="875"/>
      <c r="E194" s="831"/>
      <c r="F194" s="831"/>
      <c r="G194" s="827"/>
      <c r="H194" s="857"/>
      <c r="I194" s="827"/>
      <c r="J194" s="869"/>
      <c r="K194" s="72" t="s">
        <v>288</v>
      </c>
      <c r="L194" s="98">
        <v>38638</v>
      </c>
      <c r="M194" s="96">
        <v>38638</v>
      </c>
    </row>
    <row r="195" spans="1:13" s="5" customFormat="1" ht="15.95" customHeight="1" x14ac:dyDescent="0.25">
      <c r="A195" s="881"/>
      <c r="B195" s="1099"/>
      <c r="C195" s="834"/>
      <c r="D195" s="875"/>
      <c r="E195" s="831"/>
      <c r="F195" s="831"/>
      <c r="G195" s="827"/>
      <c r="H195" s="857"/>
      <c r="I195" s="827"/>
      <c r="J195" s="869"/>
      <c r="K195" s="72" t="s">
        <v>289</v>
      </c>
      <c r="L195" s="98">
        <v>38638</v>
      </c>
      <c r="M195" s="96">
        <v>38638</v>
      </c>
    </row>
    <row r="196" spans="1:13" s="5" customFormat="1" ht="15.95" customHeight="1" x14ac:dyDescent="0.25">
      <c r="A196" s="881"/>
      <c r="B196" s="1099"/>
      <c r="C196" s="834"/>
      <c r="D196" s="875"/>
      <c r="E196" s="831"/>
      <c r="F196" s="831"/>
      <c r="G196" s="827"/>
      <c r="H196" s="857"/>
      <c r="I196" s="827"/>
      <c r="J196" s="869"/>
      <c r="K196" s="72" t="s">
        <v>290</v>
      </c>
      <c r="L196" s="98">
        <v>38638</v>
      </c>
      <c r="M196" s="96">
        <v>38638</v>
      </c>
    </row>
    <row r="197" spans="1:13" s="5" customFormat="1" ht="15.95" customHeight="1" thickBot="1" x14ac:dyDescent="0.3">
      <c r="A197" s="878"/>
      <c r="B197" s="1100"/>
      <c r="C197" s="830"/>
      <c r="D197" s="876"/>
      <c r="E197" s="822"/>
      <c r="F197" s="822"/>
      <c r="G197" s="828"/>
      <c r="H197" s="858"/>
      <c r="I197" s="828"/>
      <c r="J197" s="852"/>
      <c r="K197" s="72" t="s">
        <v>251</v>
      </c>
      <c r="L197" s="98">
        <v>38638</v>
      </c>
      <c r="M197" s="96">
        <v>38638</v>
      </c>
    </row>
    <row r="198" spans="1:13" s="5" customFormat="1" ht="15.95" customHeight="1" thickBot="1" x14ac:dyDescent="0.3">
      <c r="A198" s="70">
        <v>41</v>
      </c>
      <c r="B198" s="204" t="s">
        <v>1535</v>
      </c>
      <c r="C198" s="206" t="s">
        <v>28</v>
      </c>
      <c r="D198" s="207">
        <v>33</v>
      </c>
      <c r="E198" s="208">
        <v>128</v>
      </c>
      <c r="F198" s="208">
        <v>105</v>
      </c>
      <c r="G198" s="209" t="s">
        <v>291</v>
      </c>
      <c r="H198" s="210" t="s">
        <v>292</v>
      </c>
      <c r="I198" s="211" t="s">
        <v>293</v>
      </c>
      <c r="J198" s="212" t="s">
        <v>294</v>
      </c>
      <c r="K198" s="38" t="s">
        <v>295</v>
      </c>
      <c r="L198" s="122">
        <v>38670</v>
      </c>
      <c r="M198" s="123">
        <v>38700</v>
      </c>
    </row>
    <row r="199" spans="1:13" s="5" customFormat="1" ht="15.95" customHeight="1" x14ac:dyDescent="0.25">
      <c r="A199" s="880">
        <v>42</v>
      </c>
      <c r="B199" s="947" t="s">
        <v>296</v>
      </c>
      <c r="C199" s="829" t="s">
        <v>28</v>
      </c>
      <c r="D199" s="874">
        <v>4.5999999999999996</v>
      </c>
      <c r="E199" s="821">
        <v>41</v>
      </c>
      <c r="F199" s="821">
        <v>41</v>
      </c>
      <c r="G199" s="832" t="s">
        <v>232</v>
      </c>
      <c r="H199" s="833" t="s">
        <v>297</v>
      </c>
      <c r="I199" s="832" t="s">
        <v>234</v>
      </c>
      <c r="J199" s="923" t="s">
        <v>32</v>
      </c>
      <c r="K199" s="72" t="s">
        <v>298</v>
      </c>
      <c r="L199" s="122">
        <v>38679</v>
      </c>
      <c r="M199" s="123">
        <v>38709</v>
      </c>
    </row>
    <row r="200" spans="1:13" s="5" customFormat="1" ht="15.95" customHeight="1" x14ac:dyDescent="0.25">
      <c r="A200" s="881"/>
      <c r="B200" s="945"/>
      <c r="C200" s="834"/>
      <c r="D200" s="875"/>
      <c r="E200" s="831"/>
      <c r="F200" s="831"/>
      <c r="G200" s="827"/>
      <c r="H200" s="824"/>
      <c r="I200" s="827"/>
      <c r="J200" s="869"/>
      <c r="K200" s="72" t="s">
        <v>299</v>
      </c>
      <c r="L200" s="98">
        <v>38688</v>
      </c>
      <c r="M200" s="96">
        <v>38709</v>
      </c>
    </row>
    <row r="201" spans="1:13" s="5" customFormat="1" ht="15.95" customHeight="1" x14ac:dyDescent="0.25">
      <c r="A201" s="881"/>
      <c r="B201" s="945"/>
      <c r="C201" s="834"/>
      <c r="D201" s="875"/>
      <c r="E201" s="831"/>
      <c r="F201" s="831"/>
      <c r="G201" s="827"/>
      <c r="H201" s="824"/>
      <c r="I201" s="827"/>
      <c r="J201" s="869"/>
      <c r="K201" s="72" t="s">
        <v>88</v>
      </c>
      <c r="L201" s="98">
        <v>38698</v>
      </c>
      <c r="M201" s="96">
        <v>38709</v>
      </c>
    </row>
    <row r="202" spans="1:13" s="5" customFormat="1" ht="15.95" customHeight="1" x14ac:dyDescent="0.25">
      <c r="A202" s="881"/>
      <c r="B202" s="945"/>
      <c r="C202" s="834"/>
      <c r="D202" s="875"/>
      <c r="E202" s="831"/>
      <c r="F202" s="831"/>
      <c r="G202" s="827"/>
      <c r="H202" s="824"/>
      <c r="I202" s="827"/>
      <c r="J202" s="869"/>
      <c r="K202" s="72" t="s">
        <v>300</v>
      </c>
      <c r="L202" s="98">
        <v>38698</v>
      </c>
      <c r="M202" s="96">
        <v>38709</v>
      </c>
    </row>
    <row r="203" spans="1:13" s="5" customFormat="1" ht="15.95" customHeight="1" x14ac:dyDescent="0.25">
      <c r="A203" s="881"/>
      <c r="B203" s="945"/>
      <c r="C203" s="834"/>
      <c r="D203" s="875"/>
      <c r="E203" s="831"/>
      <c r="F203" s="831"/>
      <c r="G203" s="827"/>
      <c r="H203" s="824"/>
      <c r="I203" s="827"/>
      <c r="J203" s="869"/>
      <c r="K203" s="75" t="s">
        <v>251</v>
      </c>
      <c r="L203" s="95">
        <v>38705</v>
      </c>
      <c r="M203" s="96">
        <v>38709</v>
      </c>
    </row>
    <row r="204" spans="1:13" s="5" customFormat="1" ht="15.95" customHeight="1" x14ac:dyDescent="0.25">
      <c r="A204" s="881"/>
      <c r="B204" s="945"/>
      <c r="C204" s="834"/>
      <c r="D204" s="875"/>
      <c r="E204" s="831"/>
      <c r="F204" s="831"/>
      <c r="G204" s="827"/>
      <c r="H204" s="824"/>
      <c r="I204" s="827"/>
      <c r="J204" s="869"/>
      <c r="K204" s="77" t="s">
        <v>301</v>
      </c>
      <c r="L204" s="89">
        <v>38707</v>
      </c>
      <c r="M204" s="96">
        <v>38709</v>
      </c>
    </row>
    <row r="205" spans="1:13" s="5" customFormat="1" ht="15.95" customHeight="1" x14ac:dyDescent="0.25">
      <c r="A205" s="881"/>
      <c r="B205" s="945"/>
      <c r="C205" s="834"/>
      <c r="D205" s="875"/>
      <c r="E205" s="831"/>
      <c r="F205" s="831"/>
      <c r="G205" s="827"/>
      <c r="H205" s="824"/>
      <c r="I205" s="827"/>
      <c r="J205" s="869"/>
      <c r="K205" s="77" t="s">
        <v>302</v>
      </c>
      <c r="L205" s="78">
        <v>38708</v>
      </c>
      <c r="M205" s="96">
        <v>38709</v>
      </c>
    </row>
    <row r="206" spans="1:13" s="5" customFormat="1" ht="15.95" customHeight="1" x14ac:dyDescent="0.25">
      <c r="A206" s="881"/>
      <c r="B206" s="945"/>
      <c r="C206" s="834"/>
      <c r="D206" s="875"/>
      <c r="E206" s="831"/>
      <c r="F206" s="831"/>
      <c r="G206" s="827"/>
      <c r="H206" s="824"/>
      <c r="I206" s="827"/>
      <c r="J206" s="869"/>
      <c r="K206" s="77" t="s">
        <v>241</v>
      </c>
      <c r="L206" s="78">
        <v>38708</v>
      </c>
      <c r="M206" s="96">
        <v>38709</v>
      </c>
    </row>
    <row r="207" spans="1:13" s="5" customFormat="1" ht="15.95" customHeight="1" thickBot="1" x14ac:dyDescent="0.3">
      <c r="A207" s="878"/>
      <c r="B207" s="946"/>
      <c r="C207" s="830"/>
      <c r="D207" s="876"/>
      <c r="E207" s="822"/>
      <c r="F207" s="822"/>
      <c r="G207" s="828"/>
      <c r="H207" s="825"/>
      <c r="I207" s="828"/>
      <c r="J207" s="852"/>
      <c r="K207" s="77" t="s">
        <v>303</v>
      </c>
      <c r="L207" s="78">
        <v>38709</v>
      </c>
      <c r="M207" s="125">
        <v>38709</v>
      </c>
    </row>
    <row r="208" spans="1:13" s="5" customFormat="1" ht="15.95" customHeight="1" x14ac:dyDescent="0.25">
      <c r="A208" s="877">
        <v>43</v>
      </c>
      <c r="B208" s="944" t="s">
        <v>304</v>
      </c>
      <c r="C208" s="836" t="s">
        <v>134</v>
      </c>
      <c r="D208" s="995">
        <v>98</v>
      </c>
      <c r="E208" s="959">
        <v>450</v>
      </c>
      <c r="F208" s="959">
        <v>131</v>
      </c>
      <c r="G208" s="823" t="s">
        <v>164</v>
      </c>
      <c r="H208" s="823" t="s">
        <v>305</v>
      </c>
      <c r="I208" s="823" t="s">
        <v>149</v>
      </c>
      <c r="J208" s="851" t="s">
        <v>38</v>
      </c>
      <c r="K208" s="120" t="s">
        <v>306</v>
      </c>
      <c r="L208" s="122">
        <v>38698</v>
      </c>
      <c r="M208" s="96">
        <v>38728</v>
      </c>
    </row>
    <row r="209" spans="1:15" s="5" customFormat="1" ht="15.95" customHeight="1" x14ac:dyDescent="0.25">
      <c r="A209" s="881"/>
      <c r="B209" s="945"/>
      <c r="C209" s="834"/>
      <c r="D209" s="974"/>
      <c r="E209" s="925"/>
      <c r="F209" s="925"/>
      <c r="G209" s="824"/>
      <c r="H209" s="824"/>
      <c r="I209" s="824"/>
      <c r="J209" s="869"/>
      <c r="K209" s="75" t="s">
        <v>307</v>
      </c>
      <c r="L209" s="98">
        <v>38733</v>
      </c>
      <c r="M209" s="96">
        <v>38728</v>
      </c>
    </row>
    <row r="210" spans="1:15" s="5" customFormat="1" ht="15.95" customHeight="1" thickBot="1" x14ac:dyDescent="0.3">
      <c r="A210" s="878"/>
      <c r="B210" s="946"/>
      <c r="C210" s="830"/>
      <c r="D210" s="975"/>
      <c r="E210" s="926"/>
      <c r="F210" s="926"/>
      <c r="G210" s="825"/>
      <c r="H210" s="825"/>
      <c r="I210" s="825"/>
      <c r="J210" s="852"/>
      <c r="K210" s="80" t="s">
        <v>220</v>
      </c>
      <c r="L210" s="124">
        <v>38733</v>
      </c>
      <c r="M210" s="125">
        <v>38728</v>
      </c>
      <c r="N210" s="10"/>
      <c r="O210" s="10"/>
    </row>
    <row r="211" spans="1:15" s="5" customFormat="1" ht="15.95" customHeight="1" x14ac:dyDescent="0.25">
      <c r="A211" s="877">
        <v>44</v>
      </c>
      <c r="B211" s="944" t="s">
        <v>308</v>
      </c>
      <c r="C211" s="836" t="s">
        <v>134</v>
      </c>
      <c r="D211" s="995">
        <v>70</v>
      </c>
      <c r="E211" s="959">
        <v>248</v>
      </c>
      <c r="F211" s="959">
        <v>180</v>
      </c>
      <c r="G211" s="823" t="s">
        <v>131</v>
      </c>
      <c r="H211" s="823" t="s">
        <v>132</v>
      </c>
      <c r="I211" s="823" t="s">
        <v>116</v>
      </c>
      <c r="J211" s="851" t="s">
        <v>38</v>
      </c>
      <c r="K211" s="106" t="s">
        <v>309</v>
      </c>
      <c r="L211" s="98">
        <v>38706</v>
      </c>
      <c r="M211" s="96">
        <v>38736</v>
      </c>
      <c r="N211" s="10"/>
      <c r="O211" s="10"/>
    </row>
    <row r="212" spans="1:15" s="5" customFormat="1" ht="15.95" customHeight="1" thickBot="1" x14ac:dyDescent="0.3">
      <c r="A212" s="878"/>
      <c r="B212" s="946"/>
      <c r="C212" s="830"/>
      <c r="D212" s="975"/>
      <c r="E212" s="926"/>
      <c r="F212" s="926"/>
      <c r="G212" s="825"/>
      <c r="H212" s="825"/>
      <c r="I212" s="825"/>
      <c r="J212" s="852"/>
      <c r="K212" s="56" t="s">
        <v>310</v>
      </c>
      <c r="L212" s="124">
        <v>38736</v>
      </c>
      <c r="M212" s="125">
        <v>38736</v>
      </c>
      <c r="N212" s="10"/>
      <c r="O212" s="10"/>
    </row>
    <row r="213" spans="1:15" s="5" customFormat="1" ht="15.95" customHeight="1" thickBot="1" x14ac:dyDescent="0.3">
      <c r="A213" s="70">
        <v>45</v>
      </c>
      <c r="B213" s="214" t="s">
        <v>311</v>
      </c>
      <c r="C213" s="215" t="s">
        <v>28</v>
      </c>
      <c r="D213" s="216">
        <v>70</v>
      </c>
      <c r="E213" s="217">
        <v>193</v>
      </c>
      <c r="F213" s="217">
        <v>138</v>
      </c>
      <c r="G213" s="218" t="s">
        <v>119</v>
      </c>
      <c r="H213" s="218" t="s">
        <v>143</v>
      </c>
      <c r="I213" s="218" t="s">
        <v>121</v>
      </c>
      <c r="J213" s="212" t="s">
        <v>312</v>
      </c>
      <c r="K213" s="56" t="s">
        <v>313</v>
      </c>
      <c r="L213" s="98">
        <v>38715</v>
      </c>
      <c r="M213" s="96">
        <v>38745</v>
      </c>
      <c r="N213" s="10"/>
      <c r="O213" s="10"/>
    </row>
    <row r="214" spans="1:15" s="5" customFormat="1" ht="15.95" customHeight="1" x14ac:dyDescent="0.25">
      <c r="A214" s="880">
        <v>46</v>
      </c>
      <c r="B214" s="947" t="s">
        <v>314</v>
      </c>
      <c r="C214" s="829" t="s">
        <v>28</v>
      </c>
      <c r="D214" s="973">
        <v>3.9</v>
      </c>
      <c r="E214" s="924">
        <v>14</v>
      </c>
      <c r="F214" s="924">
        <v>8</v>
      </c>
      <c r="G214" s="833" t="s">
        <v>315</v>
      </c>
      <c r="H214" s="833" t="s">
        <v>143</v>
      </c>
      <c r="I214" s="833" t="s">
        <v>316</v>
      </c>
      <c r="J214" s="923" t="s">
        <v>317</v>
      </c>
      <c r="K214" s="72" t="s">
        <v>318</v>
      </c>
      <c r="L214" s="122">
        <v>38756</v>
      </c>
      <c r="M214" s="123">
        <v>38786</v>
      </c>
      <c r="N214" s="10"/>
      <c r="O214" s="10"/>
    </row>
    <row r="215" spans="1:15" s="5" customFormat="1" ht="15.95" customHeight="1" x14ac:dyDescent="0.25">
      <c r="A215" s="881"/>
      <c r="B215" s="945"/>
      <c r="C215" s="834"/>
      <c r="D215" s="974"/>
      <c r="E215" s="925"/>
      <c r="F215" s="925"/>
      <c r="G215" s="824"/>
      <c r="H215" s="824"/>
      <c r="I215" s="824"/>
      <c r="J215" s="869"/>
      <c r="K215" s="72" t="s">
        <v>319</v>
      </c>
      <c r="L215" s="98">
        <v>38778</v>
      </c>
      <c r="M215" s="96">
        <v>38786</v>
      </c>
      <c r="N215" s="10"/>
      <c r="O215" s="10"/>
    </row>
    <row r="216" spans="1:15" s="5" customFormat="1" ht="15.95" customHeight="1" x14ac:dyDescent="0.25">
      <c r="A216" s="881"/>
      <c r="B216" s="945"/>
      <c r="C216" s="834"/>
      <c r="D216" s="974"/>
      <c r="E216" s="925"/>
      <c r="F216" s="925"/>
      <c r="G216" s="824"/>
      <c r="H216" s="824"/>
      <c r="I216" s="824"/>
      <c r="J216" s="869"/>
      <c r="K216" s="72" t="s">
        <v>320</v>
      </c>
      <c r="L216" s="98">
        <v>38782</v>
      </c>
      <c r="M216" s="96">
        <v>38786</v>
      </c>
      <c r="N216" s="10"/>
      <c r="O216" s="10"/>
    </row>
    <row r="217" spans="1:15" s="5" customFormat="1" ht="15.95" customHeight="1" x14ac:dyDescent="0.25">
      <c r="A217" s="881"/>
      <c r="B217" s="945"/>
      <c r="C217" s="834"/>
      <c r="D217" s="974"/>
      <c r="E217" s="925"/>
      <c r="F217" s="925"/>
      <c r="G217" s="824"/>
      <c r="H217" s="824"/>
      <c r="I217" s="824"/>
      <c r="J217" s="869"/>
      <c r="K217" s="72" t="s">
        <v>321</v>
      </c>
      <c r="L217" s="98">
        <v>38784</v>
      </c>
      <c r="M217" s="96">
        <v>38786</v>
      </c>
      <c r="N217" s="10"/>
      <c r="O217" s="10"/>
    </row>
    <row r="218" spans="1:15" s="5" customFormat="1" ht="15.95" customHeight="1" x14ac:dyDescent="0.25">
      <c r="A218" s="881"/>
      <c r="B218" s="945"/>
      <c r="C218" s="834"/>
      <c r="D218" s="974"/>
      <c r="E218" s="925"/>
      <c r="F218" s="925"/>
      <c r="G218" s="824"/>
      <c r="H218" s="824"/>
      <c r="I218" s="824"/>
      <c r="J218" s="869"/>
      <c r="K218" s="72" t="s">
        <v>322</v>
      </c>
      <c r="L218" s="98">
        <v>38785</v>
      </c>
      <c r="M218" s="96">
        <v>38786</v>
      </c>
      <c r="N218" s="10"/>
      <c r="O218" s="10"/>
    </row>
    <row r="219" spans="1:15" s="5" customFormat="1" ht="15.95" customHeight="1" thickBot="1" x14ac:dyDescent="0.3">
      <c r="A219" s="878"/>
      <c r="B219" s="946"/>
      <c r="C219" s="830"/>
      <c r="D219" s="975"/>
      <c r="E219" s="926"/>
      <c r="F219" s="926"/>
      <c r="G219" s="825"/>
      <c r="H219" s="825"/>
      <c r="I219" s="825"/>
      <c r="J219" s="852"/>
      <c r="K219" s="75" t="s">
        <v>323</v>
      </c>
      <c r="L219" s="98">
        <v>38785</v>
      </c>
      <c r="M219" s="96">
        <v>38786</v>
      </c>
      <c r="N219" s="10"/>
      <c r="O219" s="10"/>
    </row>
    <row r="220" spans="1:15" s="5" customFormat="1" ht="15.95" customHeight="1" thickBot="1" x14ac:dyDescent="0.3">
      <c r="A220" s="70">
        <v>47</v>
      </c>
      <c r="B220" s="219" t="s">
        <v>324</v>
      </c>
      <c r="C220" s="215" t="s">
        <v>28</v>
      </c>
      <c r="D220" s="216">
        <v>3</v>
      </c>
      <c r="E220" s="217">
        <v>14</v>
      </c>
      <c r="F220" s="217">
        <v>6</v>
      </c>
      <c r="G220" s="218" t="s">
        <v>325</v>
      </c>
      <c r="H220" s="218" t="s">
        <v>326</v>
      </c>
      <c r="I220" s="218" t="s">
        <v>293</v>
      </c>
      <c r="J220" s="215" t="s">
        <v>32</v>
      </c>
      <c r="K220" s="120" t="s">
        <v>88</v>
      </c>
      <c r="L220" s="122">
        <v>38783</v>
      </c>
      <c r="M220" s="220" t="s">
        <v>45</v>
      </c>
      <c r="N220" s="54"/>
      <c r="O220" s="54"/>
    </row>
    <row r="221" spans="1:15" s="5" customFormat="1" ht="15.95" customHeight="1" thickBot="1" x14ac:dyDescent="0.3">
      <c r="A221" s="177">
        <v>48</v>
      </c>
      <c r="B221" s="222" t="s">
        <v>327</v>
      </c>
      <c r="C221" s="224" t="s">
        <v>28</v>
      </c>
      <c r="D221" s="226">
        <v>36</v>
      </c>
      <c r="E221" s="228">
        <v>57</v>
      </c>
      <c r="F221" s="228">
        <v>33</v>
      </c>
      <c r="G221" s="230" t="s">
        <v>325</v>
      </c>
      <c r="H221" s="230" t="s">
        <v>328</v>
      </c>
      <c r="I221" s="230" t="s">
        <v>293</v>
      </c>
      <c r="J221" s="223" t="s">
        <v>329</v>
      </c>
      <c r="K221" s="120" t="s">
        <v>88</v>
      </c>
      <c r="L221" s="122">
        <v>38786</v>
      </c>
      <c r="M221" s="220" t="s">
        <v>45</v>
      </c>
      <c r="N221" s="54"/>
      <c r="O221" s="54"/>
    </row>
    <row r="222" spans="1:15" s="5" customFormat="1" ht="15.95" customHeight="1" x14ac:dyDescent="0.25">
      <c r="A222" s="880">
        <v>49</v>
      </c>
      <c r="B222" s="947" t="s">
        <v>159</v>
      </c>
      <c r="C222" s="829" t="s">
        <v>28</v>
      </c>
      <c r="D222" s="973">
        <v>15</v>
      </c>
      <c r="E222" s="924">
        <v>36</v>
      </c>
      <c r="F222" s="924">
        <v>0</v>
      </c>
      <c r="G222" s="833" t="s">
        <v>330</v>
      </c>
      <c r="H222" s="833" t="s">
        <v>159</v>
      </c>
      <c r="I222" s="833" t="s">
        <v>160</v>
      </c>
      <c r="J222" s="923" t="s">
        <v>32</v>
      </c>
      <c r="K222" s="120" t="s">
        <v>331</v>
      </c>
      <c r="L222" s="122">
        <v>38786</v>
      </c>
      <c r="M222" s="123">
        <v>38816</v>
      </c>
      <c r="N222" s="10"/>
      <c r="O222" s="10"/>
    </row>
    <row r="223" spans="1:15" s="5" customFormat="1" ht="15.95" customHeight="1" x14ac:dyDescent="0.25">
      <c r="A223" s="881"/>
      <c r="B223" s="945"/>
      <c r="C223" s="834"/>
      <c r="D223" s="974"/>
      <c r="E223" s="925"/>
      <c r="F223" s="925"/>
      <c r="G223" s="824"/>
      <c r="H223" s="824"/>
      <c r="I223" s="824"/>
      <c r="J223" s="869"/>
      <c r="K223" s="72" t="s">
        <v>332</v>
      </c>
      <c r="L223" s="85">
        <v>38817</v>
      </c>
      <c r="M223" s="96">
        <v>38816</v>
      </c>
      <c r="N223" s="10"/>
      <c r="O223" s="10"/>
    </row>
    <row r="224" spans="1:15" s="5" customFormat="1" ht="15.95" customHeight="1" x14ac:dyDescent="0.25">
      <c r="A224" s="881"/>
      <c r="B224" s="945"/>
      <c r="C224" s="834"/>
      <c r="D224" s="974"/>
      <c r="E224" s="925"/>
      <c r="F224" s="925"/>
      <c r="G224" s="824"/>
      <c r="H224" s="824"/>
      <c r="I224" s="824"/>
      <c r="J224" s="869"/>
      <c r="K224" s="72" t="s">
        <v>333</v>
      </c>
      <c r="L224" s="85">
        <v>38817</v>
      </c>
      <c r="M224" s="96">
        <v>38816</v>
      </c>
      <c r="N224" s="10"/>
      <c r="O224" s="10"/>
    </row>
    <row r="225" spans="1:15" s="5" customFormat="1" ht="15.95" customHeight="1" thickBot="1" x14ac:dyDescent="0.3">
      <c r="A225" s="878"/>
      <c r="B225" s="946"/>
      <c r="C225" s="830"/>
      <c r="D225" s="975"/>
      <c r="E225" s="926"/>
      <c r="F225" s="926"/>
      <c r="G225" s="825"/>
      <c r="H225" s="825"/>
      <c r="I225" s="825"/>
      <c r="J225" s="852"/>
      <c r="K225" s="75" t="s">
        <v>334</v>
      </c>
      <c r="L225" s="85">
        <v>38817</v>
      </c>
      <c r="M225" s="125">
        <v>38816</v>
      </c>
      <c r="N225" s="10"/>
      <c r="O225" s="10"/>
    </row>
    <row r="226" spans="1:15" s="5" customFormat="1" ht="15.95" customHeight="1" thickBot="1" x14ac:dyDescent="0.3">
      <c r="A226" s="70">
        <v>50</v>
      </c>
      <c r="B226" s="214" t="s">
        <v>326</v>
      </c>
      <c r="C226" s="215" t="s">
        <v>28</v>
      </c>
      <c r="D226" s="216">
        <v>14</v>
      </c>
      <c r="E226" s="217">
        <v>46</v>
      </c>
      <c r="F226" s="217">
        <v>37</v>
      </c>
      <c r="G226" s="218" t="s">
        <v>325</v>
      </c>
      <c r="H226" s="218" t="s">
        <v>326</v>
      </c>
      <c r="I226" s="218" t="s">
        <v>293</v>
      </c>
      <c r="J226" s="212" t="s">
        <v>32</v>
      </c>
      <c r="K226" s="120" t="s">
        <v>88</v>
      </c>
      <c r="L226" s="122">
        <v>38786</v>
      </c>
      <c r="M226" s="96">
        <v>38816</v>
      </c>
    </row>
    <row r="227" spans="1:15" s="5" customFormat="1" ht="15.95" customHeight="1" x14ac:dyDescent="0.25">
      <c r="A227" s="880">
        <v>51</v>
      </c>
      <c r="B227" s="872" t="s">
        <v>335</v>
      </c>
      <c r="C227" s="829" t="s">
        <v>134</v>
      </c>
      <c r="D227" s="874">
        <v>110</v>
      </c>
      <c r="E227" s="821">
        <v>342</v>
      </c>
      <c r="F227" s="821">
        <v>262</v>
      </c>
      <c r="G227" s="832" t="s">
        <v>46</v>
      </c>
      <c r="H227" s="833" t="s">
        <v>336</v>
      </c>
      <c r="I227" s="832" t="s">
        <v>48</v>
      </c>
      <c r="J227" s="829" t="s">
        <v>38</v>
      </c>
      <c r="K227" s="121" t="s">
        <v>337</v>
      </c>
      <c r="L227" s="184">
        <v>38821</v>
      </c>
      <c r="M227" s="179">
        <v>38851</v>
      </c>
    </row>
    <row r="228" spans="1:15" s="5" customFormat="1" ht="15.95" customHeight="1" thickBot="1" x14ac:dyDescent="0.3">
      <c r="A228" s="878"/>
      <c r="B228" s="840"/>
      <c r="C228" s="830"/>
      <c r="D228" s="876"/>
      <c r="E228" s="822"/>
      <c r="F228" s="822"/>
      <c r="G228" s="828"/>
      <c r="H228" s="825"/>
      <c r="I228" s="828"/>
      <c r="J228" s="830"/>
      <c r="K228" s="57" t="s">
        <v>338</v>
      </c>
      <c r="L228" s="180">
        <v>38852</v>
      </c>
      <c r="M228" s="65">
        <v>38851</v>
      </c>
    </row>
    <row r="229" spans="1:15" s="5" customFormat="1" ht="15.95" customHeight="1" x14ac:dyDescent="0.25">
      <c r="A229" s="877">
        <v>52</v>
      </c>
      <c r="B229" s="991" t="s">
        <v>339</v>
      </c>
      <c r="C229" s="851" t="s">
        <v>134</v>
      </c>
      <c r="D229" s="879">
        <v>120</v>
      </c>
      <c r="E229" s="835">
        <v>344</v>
      </c>
      <c r="F229" s="835">
        <v>237</v>
      </c>
      <c r="G229" s="980" t="s">
        <v>192</v>
      </c>
      <c r="H229" s="851" t="s">
        <v>191</v>
      </c>
      <c r="I229" s="980" t="s">
        <v>193</v>
      </c>
      <c r="J229" s="851" t="s">
        <v>38</v>
      </c>
      <c r="K229" s="99" t="s">
        <v>313</v>
      </c>
      <c r="L229" s="85">
        <v>38825</v>
      </c>
      <c r="M229" s="389">
        <v>38855</v>
      </c>
      <c r="N229" s="1202" t="s">
        <v>45</v>
      </c>
    </row>
    <row r="230" spans="1:15" s="5" customFormat="1" ht="15.95" customHeight="1" x14ac:dyDescent="0.25">
      <c r="A230" s="881"/>
      <c r="B230" s="992"/>
      <c r="C230" s="869"/>
      <c r="D230" s="875"/>
      <c r="E230" s="831"/>
      <c r="F230" s="831"/>
      <c r="G230" s="866"/>
      <c r="H230" s="869"/>
      <c r="I230" s="866"/>
      <c r="J230" s="869"/>
      <c r="K230" s="99" t="s">
        <v>220</v>
      </c>
      <c r="L230" s="85">
        <v>38826</v>
      </c>
      <c r="M230" s="389">
        <v>38855</v>
      </c>
      <c r="N230" s="1203"/>
    </row>
    <row r="231" spans="1:15" s="5" customFormat="1" ht="15.95" customHeight="1" x14ac:dyDescent="0.25">
      <c r="A231" s="881"/>
      <c r="B231" s="992"/>
      <c r="C231" s="869"/>
      <c r="D231" s="875"/>
      <c r="E231" s="831"/>
      <c r="F231" s="831"/>
      <c r="G231" s="866"/>
      <c r="H231" s="869"/>
      <c r="I231" s="866"/>
      <c r="J231" s="869"/>
      <c r="K231" s="99" t="s">
        <v>340</v>
      </c>
      <c r="L231" s="85">
        <v>38854</v>
      </c>
      <c r="M231" s="389">
        <v>38855</v>
      </c>
      <c r="N231" s="1203"/>
    </row>
    <row r="232" spans="1:15" s="5" customFormat="1" ht="15.95" customHeight="1" x14ac:dyDescent="0.25">
      <c r="A232" s="881"/>
      <c r="B232" s="992"/>
      <c r="C232" s="869"/>
      <c r="D232" s="875"/>
      <c r="E232" s="831"/>
      <c r="F232" s="831"/>
      <c r="G232" s="866"/>
      <c r="H232" s="869"/>
      <c r="I232" s="866"/>
      <c r="J232" s="869"/>
      <c r="K232" s="99" t="s">
        <v>341</v>
      </c>
      <c r="L232" s="85">
        <v>38854</v>
      </c>
      <c r="M232" s="389">
        <v>38855</v>
      </c>
      <c r="N232" s="1203"/>
    </row>
    <row r="233" spans="1:15" s="5" customFormat="1" ht="15.95" customHeight="1" x14ac:dyDescent="0.25">
      <c r="A233" s="881"/>
      <c r="B233" s="992"/>
      <c r="C233" s="869"/>
      <c r="D233" s="875"/>
      <c r="E233" s="831"/>
      <c r="F233" s="831"/>
      <c r="G233" s="866"/>
      <c r="H233" s="869"/>
      <c r="I233" s="866"/>
      <c r="J233" s="869"/>
      <c r="K233" s="99" t="s">
        <v>342</v>
      </c>
      <c r="L233" s="85">
        <v>38854</v>
      </c>
      <c r="M233" s="389">
        <v>38855</v>
      </c>
      <c r="N233" s="1203"/>
    </row>
    <row r="234" spans="1:15" s="5" customFormat="1" ht="15.95" customHeight="1" x14ac:dyDescent="0.25">
      <c r="A234" s="881"/>
      <c r="B234" s="992"/>
      <c r="C234" s="869"/>
      <c r="D234" s="875"/>
      <c r="E234" s="831"/>
      <c r="F234" s="831"/>
      <c r="G234" s="866"/>
      <c r="H234" s="869"/>
      <c r="I234" s="866"/>
      <c r="J234" s="869"/>
      <c r="K234" s="99" t="s">
        <v>343</v>
      </c>
      <c r="L234" s="85">
        <v>38854</v>
      </c>
      <c r="M234" s="389">
        <v>38855</v>
      </c>
      <c r="N234" s="1203"/>
    </row>
    <row r="235" spans="1:15" s="5" customFormat="1" ht="15.95" customHeight="1" x14ac:dyDescent="0.25">
      <c r="A235" s="881"/>
      <c r="B235" s="992"/>
      <c r="C235" s="869"/>
      <c r="D235" s="875"/>
      <c r="E235" s="831"/>
      <c r="F235" s="831"/>
      <c r="G235" s="866"/>
      <c r="H235" s="869"/>
      <c r="I235" s="866"/>
      <c r="J235" s="869"/>
      <c r="K235" s="99" t="s">
        <v>344</v>
      </c>
      <c r="L235" s="85">
        <v>38854</v>
      </c>
      <c r="M235" s="389">
        <v>38855</v>
      </c>
      <c r="N235" s="1203"/>
    </row>
    <row r="236" spans="1:15" s="5" customFormat="1" ht="15.95" customHeight="1" x14ac:dyDescent="0.25">
      <c r="A236" s="881"/>
      <c r="B236" s="992"/>
      <c r="C236" s="869"/>
      <c r="D236" s="875"/>
      <c r="E236" s="831"/>
      <c r="F236" s="831"/>
      <c r="G236" s="866"/>
      <c r="H236" s="869"/>
      <c r="I236" s="866"/>
      <c r="J236" s="869"/>
      <c r="K236" s="99" t="s">
        <v>345</v>
      </c>
      <c r="L236" s="85">
        <v>38854</v>
      </c>
      <c r="M236" s="389">
        <v>38855</v>
      </c>
      <c r="N236" s="1203"/>
    </row>
    <row r="237" spans="1:15" s="5" customFormat="1" ht="15.95" customHeight="1" x14ac:dyDescent="0.25">
      <c r="A237" s="881"/>
      <c r="B237" s="992"/>
      <c r="C237" s="869"/>
      <c r="D237" s="875"/>
      <c r="E237" s="831"/>
      <c r="F237" s="831"/>
      <c r="G237" s="866"/>
      <c r="H237" s="869"/>
      <c r="I237" s="866"/>
      <c r="J237" s="869"/>
      <c r="K237" s="99" t="s">
        <v>250</v>
      </c>
      <c r="L237" s="85">
        <v>38855</v>
      </c>
      <c r="M237" s="389">
        <v>38855</v>
      </c>
      <c r="N237" s="1203"/>
    </row>
    <row r="238" spans="1:15" s="5" customFormat="1" ht="15.95" customHeight="1" x14ac:dyDescent="0.25">
      <c r="A238" s="881"/>
      <c r="B238" s="992"/>
      <c r="C238" s="869"/>
      <c r="D238" s="875"/>
      <c r="E238" s="831"/>
      <c r="F238" s="831"/>
      <c r="G238" s="866"/>
      <c r="H238" s="869"/>
      <c r="I238" s="866"/>
      <c r="J238" s="869"/>
      <c r="K238" s="99" t="s">
        <v>346</v>
      </c>
      <c r="L238" s="85">
        <v>38855</v>
      </c>
      <c r="M238" s="389">
        <v>38855</v>
      </c>
      <c r="N238" s="1203"/>
    </row>
    <row r="239" spans="1:15" s="5" customFormat="1" ht="15.95" customHeight="1" x14ac:dyDescent="0.25">
      <c r="A239" s="881"/>
      <c r="B239" s="992"/>
      <c r="C239" s="869"/>
      <c r="D239" s="875"/>
      <c r="E239" s="831"/>
      <c r="F239" s="831"/>
      <c r="G239" s="866"/>
      <c r="H239" s="869"/>
      <c r="I239" s="866"/>
      <c r="J239" s="869"/>
      <c r="K239" s="99" t="s">
        <v>84</v>
      </c>
      <c r="L239" s="85">
        <v>38855</v>
      </c>
      <c r="M239" s="389">
        <v>38855</v>
      </c>
      <c r="N239" s="1203"/>
    </row>
    <row r="240" spans="1:15" s="5" customFormat="1" ht="15.95" customHeight="1" x14ac:dyDescent="0.25">
      <c r="A240" s="881"/>
      <c r="B240" s="992"/>
      <c r="C240" s="869"/>
      <c r="D240" s="875"/>
      <c r="E240" s="831"/>
      <c r="F240" s="831"/>
      <c r="G240" s="866"/>
      <c r="H240" s="869"/>
      <c r="I240" s="866"/>
      <c r="J240" s="869"/>
      <c r="K240" s="99" t="s">
        <v>347</v>
      </c>
      <c r="L240" s="85">
        <v>38855</v>
      </c>
      <c r="M240" s="389">
        <v>38855</v>
      </c>
      <c r="N240" s="1203"/>
    </row>
    <row r="241" spans="1:14" s="5" customFormat="1" ht="15.95" customHeight="1" x14ac:dyDescent="0.25">
      <c r="A241" s="881"/>
      <c r="B241" s="992"/>
      <c r="C241" s="869"/>
      <c r="D241" s="875"/>
      <c r="E241" s="831"/>
      <c r="F241" s="831"/>
      <c r="G241" s="866"/>
      <c r="H241" s="869"/>
      <c r="I241" s="866"/>
      <c r="J241" s="869"/>
      <c r="K241" s="100" t="s">
        <v>90</v>
      </c>
      <c r="L241" s="85">
        <v>38855</v>
      </c>
      <c r="M241" s="389">
        <v>38855</v>
      </c>
      <c r="N241" s="1203"/>
    </row>
    <row r="242" spans="1:14" s="5" customFormat="1" ht="15.95" customHeight="1" x14ac:dyDescent="0.25">
      <c r="A242" s="881"/>
      <c r="B242" s="992"/>
      <c r="C242" s="869"/>
      <c r="D242" s="875"/>
      <c r="E242" s="831"/>
      <c r="F242" s="831"/>
      <c r="G242" s="866"/>
      <c r="H242" s="869"/>
      <c r="I242" s="866"/>
      <c r="J242" s="869"/>
      <c r="K242" s="107" t="s">
        <v>348</v>
      </c>
      <c r="L242" s="85">
        <v>38855</v>
      </c>
      <c r="M242" s="389">
        <v>38855</v>
      </c>
      <c r="N242" s="1203"/>
    </row>
    <row r="243" spans="1:14" s="5" customFormat="1" ht="15.95" customHeight="1" thickBot="1" x14ac:dyDescent="0.3">
      <c r="A243" s="878"/>
      <c r="B243" s="993"/>
      <c r="C243" s="852"/>
      <c r="D243" s="876"/>
      <c r="E243" s="822"/>
      <c r="F243" s="822"/>
      <c r="G243" s="867"/>
      <c r="H243" s="852"/>
      <c r="I243" s="867"/>
      <c r="J243" s="852"/>
      <c r="K243" s="57" t="s">
        <v>349</v>
      </c>
      <c r="L243" s="180">
        <v>38855</v>
      </c>
      <c r="M243" s="390">
        <v>38855</v>
      </c>
      <c r="N243" s="1204"/>
    </row>
    <row r="244" spans="1:14" s="5" customFormat="1" ht="15.95" customHeight="1" x14ac:dyDescent="0.25">
      <c r="A244" s="877">
        <v>53</v>
      </c>
      <c r="B244" s="839" t="s">
        <v>350</v>
      </c>
      <c r="C244" s="836" t="s">
        <v>134</v>
      </c>
      <c r="D244" s="879">
        <v>222</v>
      </c>
      <c r="E244" s="835">
        <v>812</v>
      </c>
      <c r="F244" s="835">
        <v>350</v>
      </c>
      <c r="G244" s="826" t="s">
        <v>351</v>
      </c>
      <c r="H244" s="823" t="s">
        <v>143</v>
      </c>
      <c r="I244" s="826" t="s">
        <v>352</v>
      </c>
      <c r="J244" s="836" t="s">
        <v>38</v>
      </c>
      <c r="K244" s="99" t="s">
        <v>313</v>
      </c>
      <c r="L244" s="85">
        <v>38875</v>
      </c>
      <c r="M244" s="74">
        <v>38905</v>
      </c>
    </row>
    <row r="245" spans="1:14" s="5" customFormat="1" ht="15.95" customHeight="1" x14ac:dyDescent="0.25">
      <c r="A245" s="881"/>
      <c r="B245" s="873"/>
      <c r="C245" s="834"/>
      <c r="D245" s="875"/>
      <c r="E245" s="831"/>
      <c r="F245" s="831"/>
      <c r="G245" s="827"/>
      <c r="H245" s="824"/>
      <c r="I245" s="827"/>
      <c r="J245" s="834"/>
      <c r="K245" s="99" t="s">
        <v>340</v>
      </c>
      <c r="L245" s="85">
        <v>38905</v>
      </c>
      <c r="M245" s="74">
        <v>38905</v>
      </c>
    </row>
    <row r="246" spans="1:14" s="5" customFormat="1" ht="15.95" customHeight="1" x14ac:dyDescent="0.25">
      <c r="A246" s="881"/>
      <c r="B246" s="873"/>
      <c r="C246" s="834"/>
      <c r="D246" s="875"/>
      <c r="E246" s="831"/>
      <c r="F246" s="831"/>
      <c r="G246" s="827"/>
      <c r="H246" s="824"/>
      <c r="I246" s="827"/>
      <c r="J246" s="834"/>
      <c r="K246" s="99" t="s">
        <v>353</v>
      </c>
      <c r="L246" s="85">
        <v>38905</v>
      </c>
      <c r="M246" s="74">
        <v>38905</v>
      </c>
    </row>
    <row r="247" spans="1:14" s="5" customFormat="1" ht="15.95" customHeight="1" x14ac:dyDescent="0.25">
      <c r="A247" s="881"/>
      <c r="B247" s="873"/>
      <c r="C247" s="834"/>
      <c r="D247" s="875"/>
      <c r="E247" s="831"/>
      <c r="F247" s="831"/>
      <c r="G247" s="827"/>
      <c r="H247" s="824"/>
      <c r="I247" s="827"/>
      <c r="J247" s="834"/>
      <c r="K247" s="99" t="s">
        <v>344</v>
      </c>
      <c r="L247" s="85">
        <v>38905</v>
      </c>
      <c r="M247" s="74">
        <v>38905</v>
      </c>
    </row>
    <row r="248" spans="1:14" s="5" customFormat="1" ht="15.95" customHeight="1" x14ac:dyDescent="0.25">
      <c r="A248" s="881"/>
      <c r="B248" s="873"/>
      <c r="C248" s="834"/>
      <c r="D248" s="875"/>
      <c r="E248" s="831"/>
      <c r="F248" s="831"/>
      <c r="G248" s="827"/>
      <c r="H248" s="824"/>
      <c r="I248" s="827"/>
      <c r="J248" s="834"/>
      <c r="K248" s="99" t="s">
        <v>354</v>
      </c>
      <c r="L248" s="85">
        <v>38905</v>
      </c>
      <c r="M248" s="74">
        <v>38905</v>
      </c>
    </row>
    <row r="249" spans="1:14" s="5" customFormat="1" ht="15.95" customHeight="1" thickBot="1" x14ac:dyDescent="0.3">
      <c r="A249" s="878"/>
      <c r="B249" s="840"/>
      <c r="C249" s="830"/>
      <c r="D249" s="876"/>
      <c r="E249" s="822"/>
      <c r="F249" s="822"/>
      <c r="G249" s="828"/>
      <c r="H249" s="825"/>
      <c r="I249" s="828"/>
      <c r="J249" s="830"/>
      <c r="K249" s="57" t="s">
        <v>346</v>
      </c>
      <c r="L249" s="180">
        <v>38905</v>
      </c>
      <c r="M249" s="65">
        <v>38905</v>
      </c>
    </row>
    <row r="250" spans="1:14" s="5" customFormat="1" ht="15.95" customHeight="1" thickBot="1" x14ac:dyDescent="0.3">
      <c r="A250" s="55">
        <v>54</v>
      </c>
      <c r="B250" s="57" t="s">
        <v>355</v>
      </c>
      <c r="C250" s="59" t="s">
        <v>28</v>
      </c>
      <c r="D250" s="60">
        <v>5.6</v>
      </c>
      <c r="E250" s="61">
        <v>24</v>
      </c>
      <c r="F250" s="61">
        <v>6</v>
      </c>
      <c r="G250" s="45" t="s">
        <v>175</v>
      </c>
      <c r="H250" s="47" t="s">
        <v>356</v>
      </c>
      <c r="I250" s="45" t="s">
        <v>43</v>
      </c>
      <c r="J250" s="58" t="s">
        <v>32</v>
      </c>
      <c r="K250" s="56" t="s">
        <v>357</v>
      </c>
      <c r="L250" s="180">
        <v>38896</v>
      </c>
      <c r="M250" s="65">
        <v>38926</v>
      </c>
    </row>
    <row r="251" spans="1:14" s="5" customFormat="1" ht="15.95" customHeight="1" x14ac:dyDescent="0.25">
      <c r="A251" s="880">
        <v>55</v>
      </c>
      <c r="B251" s="947" t="s">
        <v>358</v>
      </c>
      <c r="C251" s="829" t="s">
        <v>28</v>
      </c>
      <c r="D251" s="874">
        <v>8</v>
      </c>
      <c r="E251" s="821">
        <v>22</v>
      </c>
      <c r="F251" s="821">
        <v>5</v>
      </c>
      <c r="G251" s="832" t="s">
        <v>359</v>
      </c>
      <c r="H251" s="833" t="s">
        <v>360</v>
      </c>
      <c r="I251" s="832" t="s">
        <v>205</v>
      </c>
      <c r="J251" s="894" t="s">
        <v>32</v>
      </c>
      <c r="K251" s="99" t="s">
        <v>361</v>
      </c>
      <c r="L251" s="98">
        <v>38981</v>
      </c>
      <c r="M251" s="96">
        <v>39011</v>
      </c>
    </row>
    <row r="252" spans="1:14" s="5" customFormat="1" ht="15.95" customHeight="1" thickBot="1" x14ac:dyDescent="0.3">
      <c r="A252" s="878"/>
      <c r="B252" s="946"/>
      <c r="C252" s="830"/>
      <c r="D252" s="876"/>
      <c r="E252" s="822"/>
      <c r="F252" s="822"/>
      <c r="G252" s="828"/>
      <c r="H252" s="825"/>
      <c r="I252" s="828"/>
      <c r="J252" s="850"/>
      <c r="K252" s="100" t="s">
        <v>362</v>
      </c>
      <c r="L252" s="95">
        <v>39010</v>
      </c>
      <c r="M252" s="101">
        <v>39011</v>
      </c>
    </row>
    <row r="253" spans="1:14" s="5" customFormat="1" ht="15.95" customHeight="1" thickBot="1" x14ac:dyDescent="0.3">
      <c r="A253" s="55">
        <v>56</v>
      </c>
      <c r="B253" s="57" t="s">
        <v>363</v>
      </c>
      <c r="C253" s="59" t="s">
        <v>28</v>
      </c>
      <c r="D253" s="60">
        <v>21</v>
      </c>
      <c r="E253" s="61">
        <v>42</v>
      </c>
      <c r="F253" s="61">
        <v>0</v>
      </c>
      <c r="G253" s="45" t="s">
        <v>364</v>
      </c>
      <c r="H253" s="47" t="s">
        <v>365</v>
      </c>
      <c r="I253" s="45" t="s">
        <v>366</v>
      </c>
      <c r="J253" s="59" t="s">
        <v>32</v>
      </c>
      <c r="K253" s="231" t="s">
        <v>367</v>
      </c>
      <c r="L253" s="232">
        <v>39036</v>
      </c>
      <c r="M253" s="233">
        <v>39036</v>
      </c>
    </row>
    <row r="254" spans="1:14" s="5" customFormat="1" ht="15.95" customHeight="1" x14ac:dyDescent="0.25">
      <c r="A254" s="1105">
        <v>57</v>
      </c>
      <c r="B254" s="947" t="s">
        <v>368</v>
      </c>
      <c r="C254" s="829" t="s">
        <v>28</v>
      </c>
      <c r="D254" s="874">
        <v>60</v>
      </c>
      <c r="E254" s="821">
        <v>114</v>
      </c>
      <c r="F254" s="821">
        <v>59</v>
      </c>
      <c r="G254" s="832" t="s">
        <v>114</v>
      </c>
      <c r="H254" s="833" t="s">
        <v>369</v>
      </c>
      <c r="I254" s="832" t="s">
        <v>116</v>
      </c>
      <c r="J254" s="894" t="s">
        <v>38</v>
      </c>
      <c r="K254" s="72" t="s">
        <v>309</v>
      </c>
      <c r="L254" s="235">
        <v>39066</v>
      </c>
      <c r="M254" s="236">
        <v>39096</v>
      </c>
    </row>
    <row r="255" spans="1:14" s="5" customFormat="1" ht="15.95" customHeight="1" x14ac:dyDescent="0.25">
      <c r="A255" s="1106"/>
      <c r="B255" s="945"/>
      <c r="C255" s="834"/>
      <c r="D255" s="875"/>
      <c r="E255" s="831"/>
      <c r="F255" s="831"/>
      <c r="G255" s="827"/>
      <c r="H255" s="824"/>
      <c r="I255" s="827"/>
      <c r="J255" s="922"/>
      <c r="K255" s="72" t="s">
        <v>88</v>
      </c>
      <c r="L255" s="235">
        <v>39079</v>
      </c>
      <c r="M255" s="236">
        <v>39096</v>
      </c>
    </row>
    <row r="256" spans="1:14" s="5" customFormat="1" ht="15.95" customHeight="1" x14ac:dyDescent="0.25">
      <c r="A256" s="1106"/>
      <c r="B256" s="945"/>
      <c r="C256" s="834"/>
      <c r="D256" s="875"/>
      <c r="E256" s="831"/>
      <c r="F256" s="831"/>
      <c r="G256" s="827"/>
      <c r="H256" s="824"/>
      <c r="I256" s="827"/>
      <c r="J256" s="922"/>
      <c r="K256" s="72" t="s">
        <v>223</v>
      </c>
      <c r="L256" s="235">
        <v>39097</v>
      </c>
      <c r="M256" s="236">
        <v>39096</v>
      </c>
    </row>
    <row r="257" spans="1:14" s="5" customFormat="1" ht="15.95" customHeight="1" thickBot="1" x14ac:dyDescent="0.3">
      <c r="A257" s="1107"/>
      <c r="B257" s="946"/>
      <c r="C257" s="830"/>
      <c r="D257" s="876"/>
      <c r="E257" s="822"/>
      <c r="F257" s="822"/>
      <c r="G257" s="828"/>
      <c r="H257" s="825"/>
      <c r="I257" s="828"/>
      <c r="J257" s="850"/>
      <c r="K257" s="75" t="s">
        <v>370</v>
      </c>
      <c r="L257" s="238">
        <v>39097</v>
      </c>
      <c r="M257" s="239">
        <v>39096</v>
      </c>
    </row>
    <row r="258" spans="1:14" s="5" customFormat="1" ht="15.95" customHeight="1" thickBot="1" x14ac:dyDescent="0.3">
      <c r="A258" s="903">
        <v>58</v>
      </c>
      <c r="B258" s="944" t="s">
        <v>371</v>
      </c>
      <c r="C258" s="836" t="s">
        <v>134</v>
      </c>
      <c r="D258" s="995">
        <v>41</v>
      </c>
      <c r="E258" s="959">
        <v>81</v>
      </c>
      <c r="F258" s="959">
        <v>59</v>
      </c>
      <c r="G258" s="839" t="s">
        <v>372</v>
      </c>
      <c r="H258" s="839" t="s">
        <v>373</v>
      </c>
      <c r="I258" s="969" t="s">
        <v>374</v>
      </c>
      <c r="J258" s="849" t="s">
        <v>38</v>
      </c>
      <c r="K258" s="103" t="s">
        <v>375</v>
      </c>
      <c r="L258" s="240">
        <v>39399</v>
      </c>
      <c r="M258" s="105">
        <v>39429</v>
      </c>
      <c r="N258" s="10"/>
    </row>
    <row r="259" spans="1:14" s="5" customFormat="1" ht="15.95" customHeight="1" thickBot="1" x14ac:dyDescent="0.3">
      <c r="A259" s="986"/>
      <c r="B259" s="945"/>
      <c r="C259" s="834"/>
      <c r="D259" s="974"/>
      <c r="E259" s="925"/>
      <c r="F259" s="925"/>
      <c r="G259" s="873"/>
      <c r="H259" s="873"/>
      <c r="I259" s="967"/>
      <c r="J259" s="922"/>
      <c r="K259" s="107" t="s">
        <v>376</v>
      </c>
      <c r="L259" s="240">
        <v>39428</v>
      </c>
      <c r="M259" s="105">
        <v>39429</v>
      </c>
      <c r="N259" s="10"/>
    </row>
    <row r="260" spans="1:14" s="5" customFormat="1" ht="15.95" customHeight="1" thickBot="1" x14ac:dyDescent="0.3">
      <c r="A260" s="986"/>
      <c r="B260" s="945"/>
      <c r="C260" s="834"/>
      <c r="D260" s="974"/>
      <c r="E260" s="925"/>
      <c r="F260" s="925"/>
      <c r="G260" s="873"/>
      <c r="H260" s="873"/>
      <c r="I260" s="967"/>
      <c r="J260" s="922"/>
      <c r="K260" s="99" t="s">
        <v>377</v>
      </c>
      <c r="L260" s="242">
        <v>39428</v>
      </c>
      <c r="M260" s="243">
        <v>39429</v>
      </c>
      <c r="N260" s="10"/>
    </row>
    <row r="261" spans="1:14" s="5" customFormat="1" ht="15.95" customHeight="1" thickBot="1" x14ac:dyDescent="0.3">
      <c r="A261" s="904"/>
      <c r="B261" s="946"/>
      <c r="C261" s="830"/>
      <c r="D261" s="975"/>
      <c r="E261" s="926"/>
      <c r="F261" s="926"/>
      <c r="G261" s="840"/>
      <c r="H261" s="840"/>
      <c r="I261" s="994"/>
      <c r="J261" s="850"/>
      <c r="K261" s="117" t="s">
        <v>378</v>
      </c>
      <c r="L261" s="118">
        <v>39429</v>
      </c>
      <c r="M261" s="119">
        <v>39429</v>
      </c>
      <c r="N261" s="10"/>
    </row>
    <row r="262" spans="1:14" s="5" customFormat="1" ht="15.95" customHeight="1" x14ac:dyDescent="0.25">
      <c r="A262" s="981">
        <v>59</v>
      </c>
      <c r="B262" s="991" t="s">
        <v>379</v>
      </c>
      <c r="C262" s="991" t="s">
        <v>28</v>
      </c>
      <c r="D262" s="1111">
        <v>290</v>
      </c>
      <c r="E262" s="1023">
        <v>768</v>
      </c>
      <c r="F262" s="1023">
        <v>407</v>
      </c>
      <c r="G262" s="988" t="s">
        <v>372</v>
      </c>
      <c r="H262" s="991" t="s">
        <v>373</v>
      </c>
      <c r="I262" s="988" t="s">
        <v>374</v>
      </c>
      <c r="J262" s="1011" t="s">
        <v>380</v>
      </c>
      <c r="K262" s="103" t="s">
        <v>381</v>
      </c>
      <c r="L262" s="240">
        <v>39429</v>
      </c>
      <c r="M262" s="247">
        <v>39459</v>
      </c>
      <c r="N262" s="1108" t="s">
        <v>45</v>
      </c>
    </row>
    <row r="263" spans="1:14" s="5" customFormat="1" ht="15.95" customHeight="1" x14ac:dyDescent="0.25">
      <c r="A263" s="982"/>
      <c r="B263" s="992"/>
      <c r="C263" s="992"/>
      <c r="D263" s="1112"/>
      <c r="E263" s="1024"/>
      <c r="F263" s="1024"/>
      <c r="G263" s="989"/>
      <c r="H263" s="992"/>
      <c r="I263" s="989"/>
      <c r="J263" s="1012"/>
      <c r="K263" s="244" t="s">
        <v>382</v>
      </c>
      <c r="L263" s="245">
        <v>39456</v>
      </c>
      <c r="M263" s="249">
        <v>39459</v>
      </c>
      <c r="N263" s="1109"/>
    </row>
    <row r="264" spans="1:14" s="5" customFormat="1" ht="15.95" customHeight="1" x14ac:dyDescent="0.25">
      <c r="A264" s="982"/>
      <c r="B264" s="992"/>
      <c r="C264" s="992"/>
      <c r="D264" s="1112"/>
      <c r="E264" s="1024"/>
      <c r="F264" s="1024"/>
      <c r="G264" s="989"/>
      <c r="H264" s="992"/>
      <c r="I264" s="989"/>
      <c r="J264" s="1012"/>
      <c r="K264" s="107" t="s">
        <v>383</v>
      </c>
      <c r="L264" s="201">
        <v>39458</v>
      </c>
      <c r="M264" s="249">
        <v>39459</v>
      </c>
      <c r="N264" s="1109"/>
    </row>
    <row r="265" spans="1:14" s="5" customFormat="1" ht="15.95" customHeight="1" x14ac:dyDescent="0.25">
      <c r="A265" s="982"/>
      <c r="B265" s="992"/>
      <c r="C265" s="992"/>
      <c r="D265" s="1112"/>
      <c r="E265" s="1024"/>
      <c r="F265" s="1024"/>
      <c r="G265" s="989"/>
      <c r="H265" s="992"/>
      <c r="I265" s="989"/>
      <c r="J265" s="1012"/>
      <c r="K265" s="99" t="s">
        <v>384</v>
      </c>
      <c r="L265" s="199">
        <v>39458</v>
      </c>
      <c r="M265" s="249">
        <v>39459</v>
      </c>
      <c r="N265" s="1109"/>
    </row>
    <row r="266" spans="1:14" s="5" customFormat="1" ht="15.95" customHeight="1" x14ac:dyDescent="0.25">
      <c r="A266" s="982"/>
      <c r="B266" s="992"/>
      <c r="C266" s="992"/>
      <c r="D266" s="1112"/>
      <c r="E266" s="1024"/>
      <c r="F266" s="1024"/>
      <c r="G266" s="989"/>
      <c r="H266" s="992"/>
      <c r="I266" s="989"/>
      <c r="J266" s="1012"/>
      <c r="K266" s="99" t="s">
        <v>385</v>
      </c>
      <c r="L266" s="199">
        <v>39458</v>
      </c>
      <c r="M266" s="249">
        <v>39459</v>
      </c>
      <c r="N266" s="1109"/>
    </row>
    <row r="267" spans="1:14" s="5" customFormat="1" ht="15.95" customHeight="1" x14ac:dyDescent="0.25">
      <c r="A267" s="982"/>
      <c r="B267" s="992"/>
      <c r="C267" s="992"/>
      <c r="D267" s="1112"/>
      <c r="E267" s="1024"/>
      <c r="F267" s="1024"/>
      <c r="G267" s="989"/>
      <c r="H267" s="992"/>
      <c r="I267" s="989"/>
      <c r="J267" s="1012"/>
      <c r="K267" s="99" t="s">
        <v>386</v>
      </c>
      <c r="L267" s="199">
        <v>39458</v>
      </c>
      <c r="M267" s="249">
        <v>39459</v>
      </c>
      <c r="N267" s="1109"/>
    </row>
    <row r="268" spans="1:14" s="5" customFormat="1" ht="15.95" customHeight="1" x14ac:dyDescent="0.25">
      <c r="A268" s="982"/>
      <c r="B268" s="992"/>
      <c r="C268" s="992"/>
      <c r="D268" s="1112"/>
      <c r="E268" s="1024"/>
      <c r="F268" s="1024"/>
      <c r="G268" s="989"/>
      <c r="H268" s="992"/>
      <c r="I268" s="989"/>
      <c r="J268" s="1012"/>
      <c r="K268" s="99" t="s">
        <v>387</v>
      </c>
      <c r="L268" s="199">
        <v>39458</v>
      </c>
      <c r="M268" s="249">
        <v>39459</v>
      </c>
      <c r="N268" s="1109"/>
    </row>
    <row r="269" spans="1:14" s="5" customFormat="1" ht="15.95" customHeight="1" x14ac:dyDescent="0.25">
      <c r="A269" s="982"/>
      <c r="B269" s="992"/>
      <c r="C269" s="992"/>
      <c r="D269" s="1112"/>
      <c r="E269" s="1024"/>
      <c r="F269" s="1024"/>
      <c r="G269" s="989"/>
      <c r="H269" s="992"/>
      <c r="I269" s="989"/>
      <c r="J269" s="1012"/>
      <c r="K269" s="100" t="s">
        <v>388</v>
      </c>
      <c r="L269" s="246">
        <v>39458</v>
      </c>
      <c r="M269" s="249">
        <v>39459</v>
      </c>
      <c r="N269" s="1109"/>
    </row>
    <row r="270" spans="1:14" s="5" customFormat="1" ht="15.95" customHeight="1" x14ac:dyDescent="0.25">
      <c r="A270" s="982"/>
      <c r="B270" s="992"/>
      <c r="C270" s="992"/>
      <c r="D270" s="1112"/>
      <c r="E270" s="1024"/>
      <c r="F270" s="1024"/>
      <c r="G270" s="989"/>
      <c r="H270" s="992"/>
      <c r="I270" s="989"/>
      <c r="J270" s="1012"/>
      <c r="K270" s="107" t="s">
        <v>389</v>
      </c>
      <c r="L270" s="201">
        <v>39461</v>
      </c>
      <c r="M270" s="249">
        <v>39459</v>
      </c>
      <c r="N270" s="1109"/>
    </row>
    <row r="271" spans="1:14" s="5" customFormat="1" ht="15.95" customHeight="1" x14ac:dyDescent="0.25">
      <c r="A271" s="982"/>
      <c r="B271" s="992"/>
      <c r="C271" s="992"/>
      <c r="D271" s="1112"/>
      <c r="E271" s="1024"/>
      <c r="F271" s="1024"/>
      <c r="G271" s="989"/>
      <c r="H271" s="992"/>
      <c r="I271" s="989"/>
      <c r="J271" s="1012"/>
      <c r="K271" s="99" t="s">
        <v>390</v>
      </c>
      <c r="L271" s="199">
        <v>39461</v>
      </c>
      <c r="M271" s="249">
        <v>39459</v>
      </c>
      <c r="N271" s="1109"/>
    </row>
    <row r="272" spans="1:14" s="5" customFormat="1" ht="15.95" customHeight="1" x14ac:dyDescent="0.25">
      <c r="A272" s="982"/>
      <c r="B272" s="992"/>
      <c r="C272" s="992"/>
      <c r="D272" s="1112"/>
      <c r="E272" s="1024"/>
      <c r="F272" s="1024"/>
      <c r="G272" s="989"/>
      <c r="H272" s="992"/>
      <c r="I272" s="989"/>
      <c r="J272" s="1012"/>
      <c r="K272" s="99" t="s">
        <v>391</v>
      </c>
      <c r="L272" s="199">
        <v>39461</v>
      </c>
      <c r="M272" s="249">
        <v>39459</v>
      </c>
      <c r="N272" s="1109"/>
    </row>
    <row r="273" spans="1:17" s="5" customFormat="1" ht="15.95" customHeight="1" x14ac:dyDescent="0.25">
      <c r="A273" s="982"/>
      <c r="B273" s="992"/>
      <c r="C273" s="992"/>
      <c r="D273" s="1112"/>
      <c r="E273" s="1024"/>
      <c r="F273" s="1024"/>
      <c r="G273" s="989"/>
      <c r="H273" s="992"/>
      <c r="I273" s="989"/>
      <c r="J273" s="1012"/>
      <c r="K273" s="99" t="s">
        <v>392</v>
      </c>
      <c r="L273" s="199">
        <v>39461</v>
      </c>
      <c r="M273" s="249">
        <v>39459</v>
      </c>
      <c r="N273" s="1109"/>
    </row>
    <row r="274" spans="1:17" s="5" customFormat="1" ht="15.95" customHeight="1" x14ac:dyDescent="0.25">
      <c r="A274" s="982"/>
      <c r="B274" s="992"/>
      <c r="C274" s="992"/>
      <c r="D274" s="1112"/>
      <c r="E274" s="1024"/>
      <c r="F274" s="1024"/>
      <c r="G274" s="989"/>
      <c r="H274" s="992"/>
      <c r="I274" s="989"/>
      <c r="J274" s="1012"/>
      <c r="K274" s="99" t="s">
        <v>250</v>
      </c>
      <c r="L274" s="199">
        <v>39461</v>
      </c>
      <c r="M274" s="249">
        <v>39459</v>
      </c>
      <c r="N274" s="1109"/>
    </row>
    <row r="275" spans="1:17" s="5" customFormat="1" ht="15.95" customHeight="1" x14ac:dyDescent="0.25">
      <c r="A275" s="982"/>
      <c r="B275" s="992"/>
      <c r="C275" s="992"/>
      <c r="D275" s="1112"/>
      <c r="E275" s="1024"/>
      <c r="F275" s="1024"/>
      <c r="G275" s="989"/>
      <c r="H275" s="992"/>
      <c r="I275" s="989"/>
      <c r="J275" s="1012"/>
      <c r="K275" s="99" t="s">
        <v>393</v>
      </c>
      <c r="L275" s="199">
        <v>39461</v>
      </c>
      <c r="M275" s="249">
        <v>39459</v>
      </c>
      <c r="N275" s="1109"/>
    </row>
    <row r="276" spans="1:17" s="5" customFormat="1" ht="15.95" customHeight="1" x14ac:dyDescent="0.25">
      <c r="A276" s="982"/>
      <c r="B276" s="992"/>
      <c r="C276" s="992"/>
      <c r="D276" s="1112"/>
      <c r="E276" s="1024"/>
      <c r="F276" s="1024"/>
      <c r="G276" s="989"/>
      <c r="H276" s="992"/>
      <c r="I276" s="989"/>
      <c r="J276" s="1012"/>
      <c r="K276" s="99" t="s">
        <v>375</v>
      </c>
      <c r="L276" s="199">
        <v>39461</v>
      </c>
      <c r="M276" s="249">
        <v>39459</v>
      </c>
      <c r="N276" s="1109"/>
    </row>
    <row r="277" spans="1:17" s="5" customFormat="1" ht="15.95" customHeight="1" x14ac:dyDescent="0.25">
      <c r="A277" s="982"/>
      <c r="B277" s="992"/>
      <c r="C277" s="992"/>
      <c r="D277" s="1112"/>
      <c r="E277" s="1024"/>
      <c r="F277" s="1024"/>
      <c r="G277" s="989"/>
      <c r="H277" s="992"/>
      <c r="I277" s="989"/>
      <c r="J277" s="1012"/>
      <c r="K277" s="99" t="s">
        <v>394</v>
      </c>
      <c r="L277" s="199">
        <v>39461</v>
      </c>
      <c r="M277" s="250">
        <v>39459</v>
      </c>
      <c r="N277" s="1109"/>
    </row>
    <row r="278" spans="1:17" s="5" customFormat="1" ht="15.95" customHeight="1" x14ac:dyDescent="0.25">
      <c r="A278" s="982"/>
      <c r="B278" s="992"/>
      <c r="C278" s="992"/>
      <c r="D278" s="1112"/>
      <c r="E278" s="1024"/>
      <c r="F278" s="1024"/>
      <c r="G278" s="989"/>
      <c r="H278" s="992"/>
      <c r="I278" s="989"/>
      <c r="J278" s="1012"/>
      <c r="K278" s="100" t="s">
        <v>340</v>
      </c>
      <c r="L278" s="199">
        <v>39461</v>
      </c>
      <c r="M278" s="252">
        <v>39459</v>
      </c>
      <c r="N278" s="1109"/>
    </row>
    <row r="279" spans="1:17" s="5" customFormat="1" ht="15.95" customHeight="1" x14ac:dyDescent="0.25">
      <c r="A279" s="982"/>
      <c r="B279" s="992"/>
      <c r="C279" s="992"/>
      <c r="D279" s="1112"/>
      <c r="E279" s="1024"/>
      <c r="F279" s="1024"/>
      <c r="G279" s="989"/>
      <c r="H279" s="992"/>
      <c r="I279" s="989"/>
      <c r="J279" s="1012"/>
      <c r="K279" s="107" t="s">
        <v>395</v>
      </c>
      <c r="L279" s="199">
        <v>39461</v>
      </c>
      <c r="M279" s="487">
        <v>39459</v>
      </c>
      <c r="N279" s="1109"/>
    </row>
    <row r="280" spans="1:17" s="5" customFormat="1" ht="15.95" customHeight="1" x14ac:dyDescent="0.25">
      <c r="A280" s="982"/>
      <c r="B280" s="992"/>
      <c r="C280" s="992"/>
      <c r="D280" s="1112"/>
      <c r="E280" s="1024"/>
      <c r="F280" s="1024"/>
      <c r="G280" s="989"/>
      <c r="H280" s="992"/>
      <c r="I280" s="989"/>
      <c r="J280" s="1012"/>
      <c r="K280" s="99" t="s">
        <v>396</v>
      </c>
      <c r="L280" s="199">
        <v>39461</v>
      </c>
      <c r="M280" s="249">
        <v>39459</v>
      </c>
      <c r="N280" s="1109"/>
    </row>
    <row r="281" spans="1:17" s="5" customFormat="1" ht="15.95" customHeight="1" x14ac:dyDescent="0.25">
      <c r="A281" s="982"/>
      <c r="B281" s="992"/>
      <c r="C281" s="992"/>
      <c r="D281" s="1112"/>
      <c r="E281" s="1024"/>
      <c r="F281" s="1024"/>
      <c r="G281" s="989"/>
      <c r="H281" s="992"/>
      <c r="I281" s="989"/>
      <c r="J281" s="1012"/>
      <c r="K281" s="99" t="s">
        <v>397</v>
      </c>
      <c r="L281" s="199">
        <v>39461</v>
      </c>
      <c r="M281" s="249">
        <v>39459</v>
      </c>
      <c r="N281" s="1109"/>
    </row>
    <row r="282" spans="1:17" s="5" customFormat="1" ht="15.95" customHeight="1" x14ac:dyDescent="0.25">
      <c r="A282" s="982"/>
      <c r="B282" s="992"/>
      <c r="C282" s="992"/>
      <c r="D282" s="1112"/>
      <c r="E282" s="1024"/>
      <c r="F282" s="1024"/>
      <c r="G282" s="989"/>
      <c r="H282" s="992"/>
      <c r="I282" s="989"/>
      <c r="J282" s="1012"/>
      <c r="K282" s="99" t="s">
        <v>354</v>
      </c>
      <c r="L282" s="199">
        <v>39461</v>
      </c>
      <c r="M282" s="249">
        <v>39459</v>
      </c>
      <c r="N282" s="1109"/>
    </row>
    <row r="283" spans="1:17" s="5" customFormat="1" ht="15.95" customHeight="1" x14ac:dyDescent="0.25">
      <c r="A283" s="982"/>
      <c r="B283" s="992"/>
      <c r="C283" s="992"/>
      <c r="D283" s="1112"/>
      <c r="E283" s="1024"/>
      <c r="F283" s="1024"/>
      <c r="G283" s="989"/>
      <c r="H283" s="992"/>
      <c r="I283" s="989"/>
      <c r="J283" s="1012"/>
      <c r="K283" s="99" t="s">
        <v>398</v>
      </c>
      <c r="L283" s="199">
        <v>39461</v>
      </c>
      <c r="M283" s="249">
        <v>39459</v>
      </c>
      <c r="N283" s="1109"/>
    </row>
    <row r="284" spans="1:17" s="5" customFormat="1" ht="15.95" customHeight="1" x14ac:dyDescent="0.25">
      <c r="A284" s="982"/>
      <c r="B284" s="992"/>
      <c r="C284" s="992"/>
      <c r="D284" s="1112"/>
      <c r="E284" s="1024"/>
      <c r="F284" s="1024"/>
      <c r="G284" s="989"/>
      <c r="H284" s="992"/>
      <c r="I284" s="989"/>
      <c r="J284" s="1012"/>
      <c r="K284" s="99" t="s">
        <v>399</v>
      </c>
      <c r="L284" s="199">
        <v>39461</v>
      </c>
      <c r="M284" s="250">
        <v>39459</v>
      </c>
      <c r="N284" s="1109"/>
    </row>
    <row r="285" spans="1:17" s="5" customFormat="1" ht="15.95" customHeight="1" thickBot="1" x14ac:dyDescent="0.3">
      <c r="A285" s="983"/>
      <c r="B285" s="993"/>
      <c r="C285" s="993"/>
      <c r="D285" s="1113"/>
      <c r="E285" s="1025"/>
      <c r="F285" s="1025"/>
      <c r="G285" s="990"/>
      <c r="H285" s="993"/>
      <c r="I285" s="990"/>
      <c r="J285" s="1013"/>
      <c r="K285" s="100" t="s">
        <v>400</v>
      </c>
      <c r="L285" s="246">
        <v>39461</v>
      </c>
      <c r="M285" s="487">
        <v>39459</v>
      </c>
      <c r="N285" s="1110"/>
    </row>
    <row r="286" spans="1:17" s="5" customFormat="1" ht="15.95" customHeight="1" x14ac:dyDescent="0.25">
      <c r="A286" s="981">
        <v>60</v>
      </c>
      <c r="B286" s="991" t="s">
        <v>215</v>
      </c>
      <c r="C286" s="991" t="s">
        <v>134</v>
      </c>
      <c r="D286" s="1111">
        <v>50</v>
      </c>
      <c r="E286" s="1023">
        <v>200</v>
      </c>
      <c r="F286" s="1023">
        <v>122</v>
      </c>
      <c r="G286" s="988" t="s">
        <v>171</v>
      </c>
      <c r="H286" s="991" t="s">
        <v>216</v>
      </c>
      <c r="I286" s="988" t="s">
        <v>401</v>
      </c>
      <c r="J286" s="836" t="s">
        <v>38</v>
      </c>
      <c r="K286" s="103" t="s">
        <v>402</v>
      </c>
      <c r="L286" s="240">
        <v>39471</v>
      </c>
      <c r="M286" s="247">
        <v>39501</v>
      </c>
      <c r="N286" s="1114" t="s">
        <v>403</v>
      </c>
      <c r="O286" s="248"/>
      <c r="P286" s="248"/>
      <c r="Q286" s="248"/>
    </row>
    <row r="287" spans="1:17" s="5" customFormat="1" ht="15.95" customHeight="1" x14ac:dyDescent="0.25">
      <c r="A287" s="982"/>
      <c r="B287" s="992"/>
      <c r="C287" s="992"/>
      <c r="D287" s="1112"/>
      <c r="E287" s="1024"/>
      <c r="F287" s="1024"/>
      <c r="G287" s="989"/>
      <c r="H287" s="992"/>
      <c r="I287" s="989"/>
      <c r="J287" s="834"/>
      <c r="K287" s="244" t="s">
        <v>404</v>
      </c>
      <c r="L287" s="245">
        <v>39492</v>
      </c>
      <c r="M287" s="249">
        <v>39501</v>
      </c>
      <c r="N287" s="1114"/>
      <c r="O287" s="248"/>
      <c r="P287" s="248"/>
      <c r="Q287" s="248"/>
    </row>
    <row r="288" spans="1:17" s="5" customFormat="1" ht="15.95" customHeight="1" x14ac:dyDescent="0.25">
      <c r="A288" s="982"/>
      <c r="B288" s="992"/>
      <c r="C288" s="992"/>
      <c r="D288" s="1112"/>
      <c r="E288" s="1024"/>
      <c r="F288" s="1024"/>
      <c r="G288" s="989"/>
      <c r="H288" s="992"/>
      <c r="I288" s="989"/>
      <c r="J288" s="834"/>
      <c r="K288" s="244" t="s">
        <v>405</v>
      </c>
      <c r="L288" s="245">
        <v>39499</v>
      </c>
      <c r="M288" s="249">
        <v>39501</v>
      </c>
      <c r="N288" s="1114"/>
      <c r="O288" s="248"/>
      <c r="P288" s="248"/>
      <c r="Q288" s="248"/>
    </row>
    <row r="289" spans="1:17" s="5" customFormat="1" ht="15.95" customHeight="1" x14ac:dyDescent="0.25">
      <c r="A289" s="982"/>
      <c r="B289" s="992"/>
      <c r="C289" s="992"/>
      <c r="D289" s="1112"/>
      <c r="E289" s="1024"/>
      <c r="F289" s="1024"/>
      <c r="G289" s="989"/>
      <c r="H289" s="992"/>
      <c r="I289" s="989"/>
      <c r="J289" s="834"/>
      <c r="K289" s="107" t="s">
        <v>406</v>
      </c>
      <c r="L289" s="201">
        <v>39500</v>
      </c>
      <c r="M289" s="250">
        <v>39501</v>
      </c>
      <c r="N289" s="1114"/>
      <c r="O289" s="248"/>
      <c r="P289" s="248"/>
      <c r="Q289" s="248"/>
    </row>
    <row r="290" spans="1:17" s="5" customFormat="1" ht="15.95" customHeight="1" x14ac:dyDescent="0.25">
      <c r="A290" s="982"/>
      <c r="B290" s="992"/>
      <c r="C290" s="992"/>
      <c r="D290" s="1112"/>
      <c r="E290" s="1024"/>
      <c r="F290" s="1024"/>
      <c r="G290" s="989"/>
      <c r="H290" s="992"/>
      <c r="I290" s="989"/>
      <c r="J290" s="834"/>
      <c r="K290" s="100" t="s">
        <v>407</v>
      </c>
      <c r="L290" s="246">
        <v>39500</v>
      </c>
      <c r="M290" s="251">
        <v>39501</v>
      </c>
      <c r="N290" s="1114"/>
      <c r="O290" s="248"/>
      <c r="P290" s="248"/>
      <c r="Q290" s="248"/>
    </row>
    <row r="291" spans="1:17" s="5" customFormat="1" ht="15.95" customHeight="1" x14ac:dyDescent="0.25">
      <c r="A291" s="982"/>
      <c r="B291" s="992"/>
      <c r="C291" s="992"/>
      <c r="D291" s="1112"/>
      <c r="E291" s="1024"/>
      <c r="F291" s="1024"/>
      <c r="G291" s="989"/>
      <c r="H291" s="992"/>
      <c r="I291" s="989"/>
      <c r="J291" s="834"/>
      <c r="K291" s="107" t="s">
        <v>408</v>
      </c>
      <c r="L291" s="201">
        <v>39500</v>
      </c>
      <c r="M291" s="250">
        <v>39501</v>
      </c>
      <c r="N291" s="1114"/>
      <c r="O291" s="248"/>
      <c r="P291" s="248"/>
      <c r="Q291" s="248"/>
    </row>
    <row r="292" spans="1:17" s="5" customFormat="1" ht="15.95" customHeight="1" x14ac:dyDescent="0.25">
      <c r="A292" s="982"/>
      <c r="B292" s="992"/>
      <c r="C292" s="992"/>
      <c r="D292" s="1112"/>
      <c r="E292" s="1024"/>
      <c r="F292" s="1024"/>
      <c r="G292" s="989"/>
      <c r="H292" s="992"/>
      <c r="I292" s="989"/>
      <c r="J292" s="834"/>
      <c r="K292" s="99" t="s">
        <v>393</v>
      </c>
      <c r="L292" s="199">
        <v>39503</v>
      </c>
      <c r="M292" s="252">
        <v>39501</v>
      </c>
      <c r="N292" s="1114"/>
      <c r="O292" s="248"/>
      <c r="P292" s="248"/>
      <c r="Q292" s="248"/>
    </row>
    <row r="293" spans="1:17" s="5" customFormat="1" ht="15.95" customHeight="1" x14ac:dyDescent="0.25">
      <c r="A293" s="982"/>
      <c r="B293" s="992"/>
      <c r="C293" s="992"/>
      <c r="D293" s="1112"/>
      <c r="E293" s="1024"/>
      <c r="F293" s="1024"/>
      <c r="G293" s="989"/>
      <c r="H293" s="992"/>
      <c r="I293" s="989"/>
      <c r="J293" s="834"/>
      <c r="K293" s="99" t="s">
        <v>223</v>
      </c>
      <c r="L293" s="199">
        <v>39503</v>
      </c>
      <c r="M293" s="252">
        <v>39501</v>
      </c>
      <c r="N293" s="1114"/>
      <c r="O293" s="248"/>
      <c r="P293" s="248"/>
      <c r="Q293" s="248"/>
    </row>
    <row r="294" spans="1:17" s="5" customFormat="1" ht="15.95" customHeight="1" x14ac:dyDescent="0.25">
      <c r="A294" s="982"/>
      <c r="B294" s="992"/>
      <c r="C294" s="992"/>
      <c r="D294" s="1112"/>
      <c r="E294" s="1024"/>
      <c r="F294" s="1024"/>
      <c r="G294" s="989"/>
      <c r="H294" s="992"/>
      <c r="I294" s="989"/>
      <c r="J294" s="834"/>
      <c r="K294" s="99" t="s">
        <v>409</v>
      </c>
      <c r="L294" s="199">
        <v>39503</v>
      </c>
      <c r="M294" s="252">
        <v>39501</v>
      </c>
      <c r="N294" s="1114"/>
      <c r="O294" s="248"/>
      <c r="P294" s="248"/>
      <c r="Q294" s="248"/>
    </row>
    <row r="295" spans="1:17" s="5" customFormat="1" ht="15.95" customHeight="1" x14ac:dyDescent="0.25">
      <c r="A295" s="982"/>
      <c r="B295" s="992"/>
      <c r="C295" s="992"/>
      <c r="D295" s="1112"/>
      <c r="E295" s="1024"/>
      <c r="F295" s="1024"/>
      <c r="G295" s="989"/>
      <c r="H295" s="992"/>
      <c r="I295" s="989"/>
      <c r="J295" s="834"/>
      <c r="K295" s="99" t="s">
        <v>227</v>
      </c>
      <c r="L295" s="199">
        <v>39503</v>
      </c>
      <c r="M295" s="252">
        <v>39501</v>
      </c>
      <c r="N295" s="1114"/>
      <c r="O295" s="248"/>
      <c r="P295" s="248"/>
      <c r="Q295" s="248"/>
    </row>
    <row r="296" spans="1:17" s="5" customFormat="1" ht="15.95" customHeight="1" x14ac:dyDescent="0.25">
      <c r="A296" s="982"/>
      <c r="B296" s="992"/>
      <c r="C296" s="992"/>
      <c r="D296" s="1112"/>
      <c r="E296" s="1024"/>
      <c r="F296" s="1024"/>
      <c r="G296" s="989"/>
      <c r="H296" s="992"/>
      <c r="I296" s="989"/>
      <c r="J296" s="834"/>
      <c r="K296" s="99" t="s">
        <v>410</v>
      </c>
      <c r="L296" s="199">
        <v>39503</v>
      </c>
      <c r="M296" s="252">
        <v>39501</v>
      </c>
      <c r="N296" s="1114"/>
      <c r="O296" s="248"/>
      <c r="P296" s="248"/>
      <c r="Q296" s="248"/>
    </row>
    <row r="297" spans="1:17" s="5" customFormat="1" ht="15.95" customHeight="1" x14ac:dyDescent="0.25">
      <c r="A297" s="982"/>
      <c r="B297" s="992"/>
      <c r="C297" s="992"/>
      <c r="D297" s="1112"/>
      <c r="E297" s="1024"/>
      <c r="F297" s="1024"/>
      <c r="G297" s="989"/>
      <c r="H297" s="992"/>
      <c r="I297" s="989"/>
      <c r="J297" s="834"/>
      <c r="K297" s="99" t="s">
        <v>388</v>
      </c>
      <c r="L297" s="199">
        <v>39503</v>
      </c>
      <c r="M297" s="252">
        <v>39501</v>
      </c>
      <c r="N297" s="1114"/>
      <c r="O297" s="248"/>
      <c r="P297" s="248"/>
      <c r="Q297" s="248"/>
    </row>
    <row r="298" spans="1:17" s="5" customFormat="1" ht="16.5" customHeight="1" thickBot="1" x14ac:dyDescent="0.3">
      <c r="A298" s="983"/>
      <c r="B298" s="993"/>
      <c r="C298" s="993"/>
      <c r="D298" s="1113"/>
      <c r="E298" s="1025"/>
      <c r="F298" s="1025"/>
      <c r="G298" s="990"/>
      <c r="H298" s="993"/>
      <c r="I298" s="990"/>
      <c r="J298" s="830"/>
      <c r="K298" s="100" t="s">
        <v>411</v>
      </c>
      <c r="L298" s="246">
        <v>39503</v>
      </c>
      <c r="M298" s="251">
        <v>39501</v>
      </c>
      <c r="N298" s="1115"/>
      <c r="O298" s="248"/>
      <c r="P298" s="248"/>
      <c r="Q298" s="248"/>
    </row>
    <row r="299" spans="1:17" s="5" customFormat="1" ht="12.75" customHeight="1" x14ac:dyDescent="0.25">
      <c r="A299" s="1116">
        <v>61</v>
      </c>
      <c r="B299" s="991" t="s">
        <v>412</v>
      </c>
      <c r="C299" s="839" t="s">
        <v>28</v>
      </c>
      <c r="D299" s="963">
        <v>40</v>
      </c>
      <c r="E299" s="1008">
        <v>160</v>
      </c>
      <c r="F299" s="1008">
        <v>28</v>
      </c>
      <c r="G299" s="969" t="s">
        <v>413</v>
      </c>
      <c r="H299" s="839" t="s">
        <v>414</v>
      </c>
      <c r="I299" s="969" t="s">
        <v>415</v>
      </c>
      <c r="J299" s="836" t="s">
        <v>38</v>
      </c>
      <c r="K299" s="253" t="s">
        <v>394</v>
      </c>
      <c r="L299" s="254">
        <v>39552</v>
      </c>
      <c r="M299" s="255">
        <v>39582</v>
      </c>
      <c r="N299" s="1125" t="s">
        <v>403</v>
      </c>
    </row>
    <row r="300" spans="1:17" s="5" customFormat="1" ht="16.5" customHeight="1" x14ac:dyDescent="0.25">
      <c r="A300" s="1117"/>
      <c r="B300" s="992"/>
      <c r="C300" s="873"/>
      <c r="D300" s="964"/>
      <c r="E300" s="1009"/>
      <c r="F300" s="1009"/>
      <c r="G300" s="967"/>
      <c r="H300" s="873"/>
      <c r="I300" s="967"/>
      <c r="J300" s="834"/>
      <c r="K300" s="91" t="s">
        <v>416</v>
      </c>
      <c r="L300" s="256">
        <v>39553</v>
      </c>
      <c r="M300" s="257">
        <v>39582</v>
      </c>
      <c r="N300" s="1114"/>
    </row>
    <row r="301" spans="1:17" s="5" customFormat="1" ht="16.5" customHeight="1" x14ac:dyDescent="0.25">
      <c r="A301" s="1117"/>
      <c r="B301" s="992"/>
      <c r="C301" s="873"/>
      <c r="D301" s="964"/>
      <c r="E301" s="1009"/>
      <c r="F301" s="1009"/>
      <c r="G301" s="967"/>
      <c r="H301" s="873"/>
      <c r="I301" s="967"/>
      <c r="J301" s="834"/>
      <c r="K301" s="97" t="s">
        <v>417</v>
      </c>
      <c r="L301" s="234">
        <v>39553</v>
      </c>
      <c r="M301" s="258">
        <v>39582</v>
      </c>
      <c r="N301" s="1114"/>
    </row>
    <row r="302" spans="1:17" s="5" customFormat="1" ht="16.5" customHeight="1" x14ac:dyDescent="0.25">
      <c r="A302" s="1117"/>
      <c r="B302" s="992"/>
      <c r="C302" s="873"/>
      <c r="D302" s="964"/>
      <c r="E302" s="1009"/>
      <c r="F302" s="1009"/>
      <c r="G302" s="967"/>
      <c r="H302" s="873"/>
      <c r="I302" s="967"/>
      <c r="J302" s="834"/>
      <c r="K302" s="97" t="s">
        <v>418</v>
      </c>
      <c r="L302" s="234">
        <v>39570</v>
      </c>
      <c r="M302" s="258">
        <v>39582</v>
      </c>
      <c r="N302" s="1114"/>
    </row>
    <row r="303" spans="1:17" s="5" customFormat="1" ht="16.5" customHeight="1" x14ac:dyDescent="0.25">
      <c r="A303" s="1117"/>
      <c r="B303" s="992"/>
      <c r="C303" s="873"/>
      <c r="D303" s="964"/>
      <c r="E303" s="1009"/>
      <c r="F303" s="1009"/>
      <c r="G303" s="967"/>
      <c r="H303" s="873"/>
      <c r="I303" s="967"/>
      <c r="J303" s="834"/>
      <c r="K303" s="97" t="s">
        <v>419</v>
      </c>
      <c r="L303" s="234">
        <v>39575</v>
      </c>
      <c r="M303" s="258">
        <v>39582</v>
      </c>
      <c r="N303" s="1114"/>
    </row>
    <row r="304" spans="1:17" s="5" customFormat="1" ht="16.5" customHeight="1" x14ac:dyDescent="0.25">
      <c r="A304" s="1117"/>
      <c r="B304" s="992"/>
      <c r="C304" s="873"/>
      <c r="D304" s="964"/>
      <c r="E304" s="1009"/>
      <c r="F304" s="1009"/>
      <c r="G304" s="967"/>
      <c r="H304" s="873"/>
      <c r="I304" s="967"/>
      <c r="J304" s="834"/>
      <c r="K304" s="97" t="s">
        <v>420</v>
      </c>
      <c r="L304" s="234">
        <v>39580</v>
      </c>
      <c r="M304" s="258">
        <v>39582</v>
      </c>
      <c r="N304" s="1114"/>
    </row>
    <row r="305" spans="1:14" s="5" customFormat="1" ht="16.5" customHeight="1" x14ac:dyDescent="0.25">
      <c r="A305" s="1117"/>
      <c r="B305" s="992"/>
      <c r="C305" s="873"/>
      <c r="D305" s="964"/>
      <c r="E305" s="1009"/>
      <c r="F305" s="1009"/>
      <c r="G305" s="967"/>
      <c r="H305" s="873"/>
      <c r="I305" s="967"/>
      <c r="J305" s="834"/>
      <c r="K305" s="97" t="s">
        <v>421</v>
      </c>
      <c r="L305" s="234">
        <v>39580</v>
      </c>
      <c r="M305" s="258">
        <v>39582</v>
      </c>
      <c r="N305" s="1114"/>
    </row>
    <row r="306" spans="1:14" s="5" customFormat="1" ht="16.5" customHeight="1" x14ac:dyDescent="0.25">
      <c r="A306" s="1117"/>
      <c r="B306" s="992"/>
      <c r="C306" s="873"/>
      <c r="D306" s="964"/>
      <c r="E306" s="1009"/>
      <c r="F306" s="1009"/>
      <c r="G306" s="967"/>
      <c r="H306" s="873"/>
      <c r="I306" s="967"/>
      <c r="J306" s="834"/>
      <c r="K306" s="97" t="s">
        <v>422</v>
      </c>
      <c r="L306" s="234">
        <v>39580</v>
      </c>
      <c r="M306" s="258">
        <v>39582</v>
      </c>
      <c r="N306" s="1114"/>
    </row>
    <row r="307" spans="1:14" s="5" customFormat="1" ht="16.5" customHeight="1" x14ac:dyDescent="0.25">
      <c r="A307" s="1117"/>
      <c r="B307" s="992"/>
      <c r="C307" s="873"/>
      <c r="D307" s="964"/>
      <c r="E307" s="1009"/>
      <c r="F307" s="1009"/>
      <c r="G307" s="967"/>
      <c r="H307" s="873"/>
      <c r="I307" s="967"/>
      <c r="J307" s="834"/>
      <c r="K307" s="97" t="s">
        <v>423</v>
      </c>
      <c r="L307" s="234">
        <v>39580</v>
      </c>
      <c r="M307" s="258">
        <v>39582</v>
      </c>
      <c r="N307" s="1114"/>
    </row>
    <row r="308" spans="1:14" s="5" customFormat="1" ht="16.5" customHeight="1" x14ac:dyDescent="0.25">
      <c r="A308" s="1117"/>
      <c r="B308" s="992"/>
      <c r="C308" s="873"/>
      <c r="D308" s="964"/>
      <c r="E308" s="1009"/>
      <c r="F308" s="1009"/>
      <c r="G308" s="967"/>
      <c r="H308" s="873"/>
      <c r="I308" s="967"/>
      <c r="J308" s="834"/>
      <c r="K308" s="97" t="s">
        <v>424</v>
      </c>
      <c r="L308" s="234">
        <v>39580</v>
      </c>
      <c r="M308" s="258">
        <v>39582</v>
      </c>
      <c r="N308" s="1114"/>
    </row>
    <row r="309" spans="1:14" s="5" customFormat="1" ht="16.5" customHeight="1" x14ac:dyDescent="0.25">
      <c r="A309" s="1117"/>
      <c r="B309" s="992"/>
      <c r="C309" s="873"/>
      <c r="D309" s="964"/>
      <c r="E309" s="1009"/>
      <c r="F309" s="1009"/>
      <c r="G309" s="967"/>
      <c r="H309" s="873"/>
      <c r="I309" s="967"/>
      <c r="J309" s="834"/>
      <c r="K309" s="97" t="s">
        <v>227</v>
      </c>
      <c r="L309" s="234">
        <v>39581</v>
      </c>
      <c r="M309" s="258">
        <v>39582</v>
      </c>
      <c r="N309" s="1114"/>
    </row>
    <row r="310" spans="1:14" s="5" customFormat="1" ht="16.5" customHeight="1" x14ac:dyDescent="0.25">
      <c r="A310" s="1117"/>
      <c r="B310" s="992"/>
      <c r="C310" s="873"/>
      <c r="D310" s="964"/>
      <c r="E310" s="1009"/>
      <c r="F310" s="1009"/>
      <c r="G310" s="967"/>
      <c r="H310" s="873"/>
      <c r="I310" s="967"/>
      <c r="J310" s="834"/>
      <c r="K310" s="97" t="s">
        <v>425</v>
      </c>
      <c r="L310" s="234">
        <v>39581</v>
      </c>
      <c r="M310" s="258">
        <v>39582</v>
      </c>
      <c r="N310" s="1114"/>
    </row>
    <row r="311" spans="1:14" s="5" customFormat="1" ht="16.5" customHeight="1" x14ac:dyDescent="0.25">
      <c r="A311" s="1117"/>
      <c r="B311" s="992"/>
      <c r="C311" s="873"/>
      <c r="D311" s="964"/>
      <c r="E311" s="1009"/>
      <c r="F311" s="1009"/>
      <c r="G311" s="967"/>
      <c r="H311" s="873"/>
      <c r="I311" s="967"/>
      <c r="J311" s="834"/>
      <c r="K311" s="97" t="s">
        <v>426</v>
      </c>
      <c r="L311" s="234">
        <v>39581</v>
      </c>
      <c r="M311" s="258">
        <v>39582</v>
      </c>
      <c r="N311" s="1114"/>
    </row>
    <row r="312" spans="1:14" s="5" customFormat="1" ht="16.5" customHeight="1" x14ac:dyDescent="0.25">
      <c r="A312" s="1117"/>
      <c r="B312" s="992"/>
      <c r="C312" s="873"/>
      <c r="D312" s="964"/>
      <c r="E312" s="1009"/>
      <c r="F312" s="1009"/>
      <c r="G312" s="967"/>
      <c r="H312" s="873"/>
      <c r="I312" s="967"/>
      <c r="J312" s="834"/>
      <c r="K312" s="97" t="s">
        <v>427</v>
      </c>
      <c r="L312" s="234">
        <v>39581</v>
      </c>
      <c r="M312" s="258">
        <v>39582</v>
      </c>
      <c r="N312" s="1114"/>
    </row>
    <row r="313" spans="1:14" s="5" customFormat="1" ht="16.5" customHeight="1" x14ac:dyDescent="0.25">
      <c r="A313" s="1117"/>
      <c r="B313" s="992"/>
      <c r="C313" s="873"/>
      <c r="D313" s="964"/>
      <c r="E313" s="1009"/>
      <c r="F313" s="1009"/>
      <c r="G313" s="967"/>
      <c r="H313" s="873"/>
      <c r="I313" s="967"/>
      <c r="J313" s="834"/>
      <c r="K313" s="97" t="s">
        <v>395</v>
      </c>
      <c r="L313" s="234">
        <v>39581</v>
      </c>
      <c r="M313" s="258">
        <v>39582</v>
      </c>
      <c r="N313" s="1114"/>
    </row>
    <row r="314" spans="1:14" s="5" customFormat="1" ht="16.5" customHeight="1" x14ac:dyDescent="0.25">
      <c r="A314" s="1117"/>
      <c r="B314" s="992"/>
      <c r="C314" s="873"/>
      <c r="D314" s="964"/>
      <c r="E314" s="1009"/>
      <c r="F314" s="1009"/>
      <c r="G314" s="967"/>
      <c r="H314" s="873"/>
      <c r="I314" s="967"/>
      <c r="J314" s="834"/>
      <c r="K314" s="97" t="s">
        <v>383</v>
      </c>
      <c r="L314" s="234">
        <v>39581</v>
      </c>
      <c r="M314" s="258">
        <v>39582</v>
      </c>
      <c r="N314" s="1114"/>
    </row>
    <row r="315" spans="1:14" s="5" customFormat="1" ht="16.5" customHeight="1" x14ac:dyDescent="0.25">
      <c r="A315" s="1117"/>
      <c r="B315" s="992"/>
      <c r="C315" s="873"/>
      <c r="D315" s="964"/>
      <c r="E315" s="1009"/>
      <c r="F315" s="1009"/>
      <c r="G315" s="967"/>
      <c r="H315" s="873"/>
      <c r="I315" s="967"/>
      <c r="J315" s="834"/>
      <c r="K315" s="97" t="s">
        <v>428</v>
      </c>
      <c r="L315" s="234">
        <v>39581</v>
      </c>
      <c r="M315" s="258">
        <v>39582</v>
      </c>
      <c r="N315" s="1114"/>
    </row>
    <row r="316" spans="1:14" s="5" customFormat="1" ht="16.5" customHeight="1" x14ac:dyDescent="0.25">
      <c r="A316" s="1117"/>
      <c r="B316" s="992"/>
      <c r="C316" s="873"/>
      <c r="D316" s="964"/>
      <c r="E316" s="1009"/>
      <c r="F316" s="1009"/>
      <c r="G316" s="967"/>
      <c r="H316" s="873"/>
      <c r="I316" s="967"/>
      <c r="J316" s="834"/>
      <c r="K316" s="97" t="s">
        <v>391</v>
      </c>
      <c r="L316" s="234">
        <v>39581</v>
      </c>
      <c r="M316" s="258">
        <v>39582</v>
      </c>
      <c r="N316" s="1114"/>
    </row>
    <row r="317" spans="1:14" s="5" customFormat="1" ht="16.5" customHeight="1" x14ac:dyDescent="0.25">
      <c r="A317" s="1117"/>
      <c r="B317" s="992"/>
      <c r="C317" s="873"/>
      <c r="D317" s="964"/>
      <c r="E317" s="1009"/>
      <c r="F317" s="1009"/>
      <c r="G317" s="967"/>
      <c r="H317" s="873"/>
      <c r="I317" s="967"/>
      <c r="J317" s="834"/>
      <c r="K317" s="97" t="s">
        <v>390</v>
      </c>
      <c r="L317" s="234">
        <v>39581</v>
      </c>
      <c r="M317" s="258">
        <v>39582</v>
      </c>
      <c r="N317" s="1114"/>
    </row>
    <row r="318" spans="1:14" s="5" customFormat="1" ht="16.5" customHeight="1" x14ac:dyDescent="0.25">
      <c r="A318" s="1117"/>
      <c r="B318" s="992"/>
      <c r="C318" s="873"/>
      <c r="D318" s="964"/>
      <c r="E318" s="1009"/>
      <c r="F318" s="1009"/>
      <c r="G318" s="967"/>
      <c r="H318" s="873"/>
      <c r="I318" s="967"/>
      <c r="J318" s="834"/>
      <c r="K318" s="97" t="s">
        <v>386</v>
      </c>
      <c r="L318" s="234">
        <v>39581</v>
      </c>
      <c r="M318" s="258">
        <v>39582</v>
      </c>
      <c r="N318" s="1114"/>
    </row>
    <row r="319" spans="1:14" s="5" customFormat="1" ht="16.5" customHeight="1" x14ac:dyDescent="0.25">
      <c r="A319" s="1117"/>
      <c r="B319" s="992"/>
      <c r="C319" s="873"/>
      <c r="D319" s="964"/>
      <c r="E319" s="1009"/>
      <c r="F319" s="1009"/>
      <c r="G319" s="967"/>
      <c r="H319" s="873"/>
      <c r="I319" s="967"/>
      <c r="J319" s="834"/>
      <c r="K319" s="97" t="s">
        <v>429</v>
      </c>
      <c r="L319" s="234">
        <v>39582</v>
      </c>
      <c r="M319" s="258">
        <v>39582</v>
      </c>
      <c r="N319" s="1114"/>
    </row>
    <row r="320" spans="1:14" s="5" customFormat="1" ht="16.5" customHeight="1" x14ac:dyDescent="0.25">
      <c r="A320" s="1117"/>
      <c r="B320" s="992"/>
      <c r="C320" s="873"/>
      <c r="D320" s="964"/>
      <c r="E320" s="1009"/>
      <c r="F320" s="1009"/>
      <c r="G320" s="967"/>
      <c r="H320" s="873"/>
      <c r="I320" s="967"/>
      <c r="J320" s="834"/>
      <c r="K320" s="97" t="s">
        <v>430</v>
      </c>
      <c r="L320" s="234">
        <v>39582</v>
      </c>
      <c r="M320" s="258">
        <v>39582</v>
      </c>
      <c r="N320" s="1114"/>
    </row>
    <row r="321" spans="1:14" s="5" customFormat="1" ht="16.5" customHeight="1" x14ac:dyDescent="0.25">
      <c r="A321" s="1117"/>
      <c r="B321" s="992"/>
      <c r="C321" s="873"/>
      <c r="D321" s="964"/>
      <c r="E321" s="1009"/>
      <c r="F321" s="1009"/>
      <c r="G321" s="967"/>
      <c r="H321" s="873"/>
      <c r="I321" s="967"/>
      <c r="J321" s="834"/>
      <c r="K321" s="97" t="s">
        <v>431</v>
      </c>
      <c r="L321" s="234">
        <v>39582</v>
      </c>
      <c r="M321" s="258">
        <v>39582</v>
      </c>
      <c r="N321" s="1114"/>
    </row>
    <row r="322" spans="1:14" s="5" customFormat="1" ht="16.5" customHeight="1" x14ac:dyDescent="0.25">
      <c r="A322" s="1117"/>
      <c r="B322" s="992"/>
      <c r="C322" s="873"/>
      <c r="D322" s="964"/>
      <c r="E322" s="1009"/>
      <c r="F322" s="1009"/>
      <c r="G322" s="967"/>
      <c r="H322" s="873"/>
      <c r="I322" s="967"/>
      <c r="J322" s="834"/>
      <c r="K322" s="97" t="s">
        <v>387</v>
      </c>
      <c r="L322" s="234">
        <v>39582</v>
      </c>
      <c r="M322" s="258">
        <v>39582</v>
      </c>
      <c r="N322" s="1114"/>
    </row>
    <row r="323" spans="1:14" s="5" customFormat="1" ht="16.5" customHeight="1" x14ac:dyDescent="0.25">
      <c r="A323" s="1117"/>
      <c r="B323" s="992"/>
      <c r="C323" s="873"/>
      <c r="D323" s="964"/>
      <c r="E323" s="1009"/>
      <c r="F323" s="1009"/>
      <c r="G323" s="967"/>
      <c r="H323" s="873"/>
      <c r="I323" s="967"/>
      <c r="J323" s="834"/>
      <c r="K323" s="97" t="s">
        <v>432</v>
      </c>
      <c r="L323" s="234">
        <v>39582</v>
      </c>
      <c r="M323" s="258">
        <v>39582</v>
      </c>
      <c r="N323" s="1114"/>
    </row>
    <row r="324" spans="1:14" s="5" customFormat="1" ht="16.5" customHeight="1" x14ac:dyDescent="0.25">
      <c r="A324" s="1117"/>
      <c r="B324" s="992"/>
      <c r="C324" s="873"/>
      <c r="D324" s="964"/>
      <c r="E324" s="1009"/>
      <c r="F324" s="1009"/>
      <c r="G324" s="967"/>
      <c r="H324" s="873"/>
      <c r="I324" s="967"/>
      <c r="J324" s="834"/>
      <c r="K324" s="97" t="s">
        <v>433</v>
      </c>
      <c r="L324" s="234">
        <v>39582</v>
      </c>
      <c r="M324" s="258">
        <v>39582</v>
      </c>
      <c r="N324" s="1114"/>
    </row>
    <row r="325" spans="1:14" s="5" customFormat="1" ht="16.5" customHeight="1" x14ac:dyDescent="0.25">
      <c r="A325" s="1117"/>
      <c r="B325" s="992"/>
      <c r="C325" s="873"/>
      <c r="D325" s="964"/>
      <c r="E325" s="1009"/>
      <c r="F325" s="1009"/>
      <c r="G325" s="967"/>
      <c r="H325" s="873"/>
      <c r="I325" s="967"/>
      <c r="J325" s="834"/>
      <c r="K325" s="97" t="s">
        <v>223</v>
      </c>
      <c r="L325" s="234">
        <v>39582</v>
      </c>
      <c r="M325" s="258">
        <v>39582</v>
      </c>
      <c r="N325" s="1114"/>
    </row>
    <row r="326" spans="1:14" s="5" customFormat="1" ht="16.5" customHeight="1" x14ac:dyDescent="0.25">
      <c r="A326" s="1117"/>
      <c r="B326" s="992"/>
      <c r="C326" s="873"/>
      <c r="D326" s="964"/>
      <c r="E326" s="1009"/>
      <c r="F326" s="1009"/>
      <c r="G326" s="967"/>
      <c r="H326" s="873"/>
      <c r="I326" s="967"/>
      <c r="J326" s="834"/>
      <c r="K326" s="97" t="s">
        <v>434</v>
      </c>
      <c r="L326" s="234">
        <v>39582</v>
      </c>
      <c r="M326" s="258">
        <v>39582</v>
      </c>
      <c r="N326" s="1114"/>
    </row>
    <row r="327" spans="1:14" s="5" customFormat="1" ht="16.5" customHeight="1" x14ac:dyDescent="0.25">
      <c r="A327" s="1117"/>
      <c r="B327" s="992"/>
      <c r="C327" s="873"/>
      <c r="D327" s="964"/>
      <c r="E327" s="1009"/>
      <c r="F327" s="1009"/>
      <c r="G327" s="967"/>
      <c r="H327" s="873"/>
      <c r="I327" s="967"/>
      <c r="J327" s="834"/>
      <c r="K327" s="97" t="s">
        <v>435</v>
      </c>
      <c r="L327" s="234">
        <v>39582</v>
      </c>
      <c r="M327" s="258">
        <v>39582</v>
      </c>
      <c r="N327" s="1114"/>
    </row>
    <row r="328" spans="1:14" s="5" customFormat="1" ht="16.5" customHeight="1" x14ac:dyDescent="0.25">
      <c r="A328" s="1117"/>
      <c r="B328" s="992"/>
      <c r="C328" s="873"/>
      <c r="D328" s="964"/>
      <c r="E328" s="1009"/>
      <c r="F328" s="1009"/>
      <c r="G328" s="967"/>
      <c r="H328" s="873"/>
      <c r="I328" s="967"/>
      <c r="J328" s="834"/>
      <c r="K328" s="97" t="s">
        <v>345</v>
      </c>
      <c r="L328" s="234">
        <v>39582</v>
      </c>
      <c r="M328" s="258">
        <v>39582</v>
      </c>
      <c r="N328" s="1114"/>
    </row>
    <row r="329" spans="1:14" s="5" customFormat="1" ht="16.5" customHeight="1" x14ac:dyDescent="0.25">
      <c r="A329" s="1117"/>
      <c r="B329" s="992"/>
      <c r="C329" s="873"/>
      <c r="D329" s="964"/>
      <c r="E329" s="1009"/>
      <c r="F329" s="1009"/>
      <c r="G329" s="967"/>
      <c r="H329" s="873"/>
      <c r="I329" s="967"/>
      <c r="J329" s="834"/>
      <c r="K329" s="97" t="s">
        <v>436</v>
      </c>
      <c r="L329" s="234">
        <v>39582</v>
      </c>
      <c r="M329" s="258">
        <v>39582</v>
      </c>
      <c r="N329" s="1114"/>
    </row>
    <row r="330" spans="1:14" s="5" customFormat="1" ht="16.5" customHeight="1" x14ac:dyDescent="0.25">
      <c r="A330" s="1117"/>
      <c r="B330" s="992"/>
      <c r="C330" s="873"/>
      <c r="D330" s="964"/>
      <c r="E330" s="1009"/>
      <c r="F330" s="1009"/>
      <c r="G330" s="967"/>
      <c r="H330" s="873"/>
      <c r="I330" s="967"/>
      <c r="J330" s="834"/>
      <c r="K330" s="97" t="s">
        <v>437</v>
      </c>
      <c r="L330" s="234">
        <v>39582</v>
      </c>
      <c r="M330" s="258">
        <v>39582</v>
      </c>
      <c r="N330" s="1114"/>
    </row>
    <row r="331" spans="1:14" s="5" customFormat="1" ht="16.5" customHeight="1" x14ac:dyDescent="0.25">
      <c r="A331" s="1117"/>
      <c r="B331" s="992"/>
      <c r="C331" s="873"/>
      <c r="D331" s="964"/>
      <c r="E331" s="1009"/>
      <c r="F331" s="1009"/>
      <c r="G331" s="967"/>
      <c r="H331" s="873"/>
      <c r="I331" s="967"/>
      <c r="J331" s="834"/>
      <c r="K331" s="97" t="s">
        <v>438</v>
      </c>
      <c r="L331" s="234">
        <v>39582</v>
      </c>
      <c r="M331" s="258">
        <v>39582</v>
      </c>
      <c r="N331" s="1114"/>
    </row>
    <row r="332" spans="1:14" s="5" customFormat="1" ht="16.5" customHeight="1" x14ac:dyDescent="0.25">
      <c r="A332" s="1117"/>
      <c r="B332" s="992"/>
      <c r="C332" s="873"/>
      <c r="D332" s="964"/>
      <c r="E332" s="1009"/>
      <c r="F332" s="1009"/>
      <c r="G332" s="967"/>
      <c r="H332" s="873"/>
      <c r="I332" s="967"/>
      <c r="J332" s="834"/>
      <c r="K332" s="97" t="s">
        <v>439</v>
      </c>
      <c r="L332" s="234">
        <v>39582</v>
      </c>
      <c r="M332" s="258">
        <v>39582</v>
      </c>
      <c r="N332" s="1114"/>
    </row>
    <row r="333" spans="1:14" s="5" customFormat="1" ht="16.5" customHeight="1" x14ac:dyDescent="0.25">
      <c r="A333" s="1117"/>
      <c r="B333" s="992"/>
      <c r="C333" s="873"/>
      <c r="D333" s="964"/>
      <c r="E333" s="1009"/>
      <c r="F333" s="1009"/>
      <c r="G333" s="967"/>
      <c r="H333" s="873"/>
      <c r="I333" s="967"/>
      <c r="J333" s="834"/>
      <c r="K333" s="97" t="s">
        <v>440</v>
      </c>
      <c r="L333" s="234">
        <v>39582</v>
      </c>
      <c r="M333" s="258">
        <v>39582</v>
      </c>
      <c r="N333" s="1114"/>
    </row>
    <row r="334" spans="1:14" s="5" customFormat="1" ht="16.5" customHeight="1" thickBot="1" x14ac:dyDescent="0.3">
      <c r="A334" s="1118"/>
      <c r="B334" s="993"/>
      <c r="C334" s="840"/>
      <c r="D334" s="965"/>
      <c r="E334" s="1010"/>
      <c r="F334" s="1010"/>
      <c r="G334" s="994"/>
      <c r="H334" s="840"/>
      <c r="I334" s="994"/>
      <c r="J334" s="830"/>
      <c r="K334" s="94" t="s">
        <v>393</v>
      </c>
      <c r="L334" s="237">
        <v>39582</v>
      </c>
      <c r="M334" s="259">
        <v>39582</v>
      </c>
      <c r="N334" s="1115"/>
    </row>
    <row r="335" spans="1:14" s="5" customFormat="1" ht="12.75" customHeight="1" x14ac:dyDescent="0.25">
      <c r="A335" s="981">
        <v>62</v>
      </c>
      <c r="B335" s="839" t="s">
        <v>441</v>
      </c>
      <c r="C335" s="839" t="s">
        <v>134</v>
      </c>
      <c r="D335" s="963">
        <v>14.6</v>
      </c>
      <c r="E335" s="1008">
        <v>41</v>
      </c>
      <c r="F335" s="1008">
        <v>5</v>
      </c>
      <c r="G335" s="969" t="s">
        <v>442</v>
      </c>
      <c r="H335" s="839" t="s">
        <v>443</v>
      </c>
      <c r="I335" s="969" t="s">
        <v>444</v>
      </c>
      <c r="J335" s="836" t="s">
        <v>38</v>
      </c>
      <c r="K335" s="253" t="s">
        <v>445</v>
      </c>
      <c r="L335" s="254">
        <v>39615</v>
      </c>
      <c r="M335" s="260">
        <v>39645</v>
      </c>
      <c r="N335" s="10"/>
    </row>
    <row r="336" spans="1:14" s="5" customFormat="1" ht="16.5" customHeight="1" x14ac:dyDescent="0.25">
      <c r="A336" s="982"/>
      <c r="B336" s="873"/>
      <c r="C336" s="873"/>
      <c r="D336" s="964"/>
      <c r="E336" s="1009"/>
      <c r="F336" s="1009"/>
      <c r="G336" s="967"/>
      <c r="H336" s="873"/>
      <c r="I336" s="967"/>
      <c r="J336" s="834"/>
      <c r="K336" s="91" t="s">
        <v>104</v>
      </c>
      <c r="L336" s="256">
        <v>39644</v>
      </c>
      <c r="M336" s="261">
        <v>39645</v>
      </c>
      <c r="N336" s="10"/>
    </row>
    <row r="337" spans="1:14" s="5" customFormat="1" ht="16.5" customHeight="1" x14ac:dyDescent="0.25">
      <c r="A337" s="982"/>
      <c r="B337" s="873"/>
      <c r="C337" s="873"/>
      <c r="D337" s="964"/>
      <c r="E337" s="1009"/>
      <c r="F337" s="1009"/>
      <c r="G337" s="967"/>
      <c r="H337" s="873"/>
      <c r="I337" s="967"/>
      <c r="J337" s="834"/>
      <c r="K337" s="94" t="s">
        <v>446</v>
      </c>
      <c r="L337" s="237">
        <v>39643</v>
      </c>
      <c r="M337" s="239">
        <v>39645</v>
      </c>
      <c r="N337" s="10"/>
    </row>
    <row r="338" spans="1:14" s="5" customFormat="1" ht="16.5" customHeight="1" x14ac:dyDescent="0.25">
      <c r="A338" s="982"/>
      <c r="B338" s="873"/>
      <c r="C338" s="873"/>
      <c r="D338" s="964"/>
      <c r="E338" s="1009"/>
      <c r="F338" s="1009"/>
      <c r="G338" s="967"/>
      <c r="H338" s="873"/>
      <c r="I338" s="967"/>
      <c r="J338" s="834"/>
      <c r="K338" s="91" t="s">
        <v>447</v>
      </c>
      <c r="L338" s="256">
        <v>39644</v>
      </c>
      <c r="M338" s="261">
        <v>39645</v>
      </c>
    </row>
    <row r="339" spans="1:14" s="5" customFormat="1" ht="16.5" customHeight="1" x14ac:dyDescent="0.25">
      <c r="A339" s="982"/>
      <c r="B339" s="873"/>
      <c r="C339" s="873"/>
      <c r="D339" s="964"/>
      <c r="E339" s="1009"/>
      <c r="F339" s="1009"/>
      <c r="G339" s="967"/>
      <c r="H339" s="873"/>
      <c r="I339" s="967"/>
      <c r="J339" s="834"/>
      <c r="K339" s="97" t="s">
        <v>448</v>
      </c>
      <c r="L339" s="234">
        <v>39645</v>
      </c>
      <c r="M339" s="236">
        <v>39645</v>
      </c>
    </row>
    <row r="340" spans="1:14" s="5" customFormat="1" ht="16.5" customHeight="1" x14ac:dyDescent="0.25">
      <c r="A340" s="982"/>
      <c r="B340" s="873"/>
      <c r="C340" s="873"/>
      <c r="D340" s="964"/>
      <c r="E340" s="1009"/>
      <c r="F340" s="1009"/>
      <c r="G340" s="967"/>
      <c r="H340" s="873"/>
      <c r="I340" s="967"/>
      <c r="J340" s="834"/>
      <c r="K340" s="97" t="s">
        <v>421</v>
      </c>
      <c r="L340" s="234">
        <v>39644</v>
      </c>
      <c r="M340" s="236">
        <v>39645</v>
      </c>
    </row>
    <row r="341" spans="1:14" s="5" customFormat="1" ht="16.5" customHeight="1" x14ac:dyDescent="0.25">
      <c r="A341" s="982"/>
      <c r="B341" s="873"/>
      <c r="C341" s="873"/>
      <c r="D341" s="964"/>
      <c r="E341" s="1009"/>
      <c r="F341" s="1009"/>
      <c r="G341" s="967"/>
      <c r="H341" s="873"/>
      <c r="I341" s="967"/>
      <c r="J341" s="834"/>
      <c r="K341" s="97" t="s">
        <v>449</v>
      </c>
      <c r="L341" s="234">
        <v>39645</v>
      </c>
      <c r="M341" s="236">
        <v>39645</v>
      </c>
    </row>
    <row r="342" spans="1:14" s="5" customFormat="1" ht="16.5" customHeight="1" x14ac:dyDescent="0.25">
      <c r="A342" s="982"/>
      <c r="B342" s="873"/>
      <c r="C342" s="873"/>
      <c r="D342" s="964"/>
      <c r="E342" s="1009"/>
      <c r="F342" s="1009"/>
      <c r="G342" s="967"/>
      <c r="H342" s="873"/>
      <c r="I342" s="967"/>
      <c r="J342" s="834"/>
      <c r="K342" s="94" t="s">
        <v>450</v>
      </c>
      <c r="L342" s="237">
        <v>39645</v>
      </c>
      <c r="M342" s="239">
        <v>39645</v>
      </c>
    </row>
    <row r="343" spans="1:14" s="5" customFormat="1" ht="16.5" customHeight="1" x14ac:dyDescent="0.25">
      <c r="A343" s="982"/>
      <c r="B343" s="873"/>
      <c r="C343" s="873"/>
      <c r="D343" s="964"/>
      <c r="E343" s="1009"/>
      <c r="F343" s="1009"/>
      <c r="G343" s="967"/>
      <c r="H343" s="873"/>
      <c r="I343" s="967"/>
      <c r="J343" s="834"/>
      <c r="K343" s="91" t="s">
        <v>375</v>
      </c>
      <c r="L343" s="256">
        <v>39645</v>
      </c>
      <c r="M343" s="261">
        <v>39645</v>
      </c>
    </row>
    <row r="344" spans="1:14" s="5" customFormat="1" ht="16.5" customHeight="1" thickBot="1" x14ac:dyDescent="0.3">
      <c r="A344" s="983"/>
      <c r="B344" s="840"/>
      <c r="C344" s="840"/>
      <c r="D344" s="965"/>
      <c r="E344" s="1010"/>
      <c r="F344" s="1010"/>
      <c r="G344" s="994"/>
      <c r="H344" s="840"/>
      <c r="I344" s="994"/>
      <c r="J344" s="830"/>
      <c r="K344" s="94" t="s">
        <v>451</v>
      </c>
      <c r="L344" s="237">
        <v>39645</v>
      </c>
      <c r="M344" s="239">
        <v>39645</v>
      </c>
    </row>
    <row r="345" spans="1:14" s="5" customFormat="1" ht="12.75" customHeight="1" x14ac:dyDescent="0.25">
      <c r="A345" s="981">
        <v>63</v>
      </c>
      <c r="B345" s="839" t="s">
        <v>452</v>
      </c>
      <c r="C345" s="839" t="s">
        <v>134</v>
      </c>
      <c r="D345" s="963">
        <v>16.649999999999999</v>
      </c>
      <c r="E345" s="1005">
        <v>43.46</v>
      </c>
      <c r="F345" s="1005">
        <v>0</v>
      </c>
      <c r="G345" s="969" t="s">
        <v>453</v>
      </c>
      <c r="H345" s="839" t="s">
        <v>454</v>
      </c>
      <c r="I345" s="969" t="s">
        <v>455</v>
      </c>
      <c r="J345" s="836" t="s">
        <v>38</v>
      </c>
      <c r="K345" s="253" t="s">
        <v>456</v>
      </c>
      <c r="L345" s="254">
        <v>39717</v>
      </c>
      <c r="M345" s="260">
        <v>39747</v>
      </c>
    </row>
    <row r="346" spans="1:14" s="262" customFormat="1" ht="16.5" customHeight="1" x14ac:dyDescent="0.25">
      <c r="A346" s="982"/>
      <c r="B346" s="873"/>
      <c r="C346" s="873"/>
      <c r="D346" s="964"/>
      <c r="E346" s="1006"/>
      <c r="F346" s="1006"/>
      <c r="G346" s="967"/>
      <c r="H346" s="873"/>
      <c r="I346" s="967"/>
      <c r="J346" s="834"/>
      <c r="K346" s="91" t="s">
        <v>457</v>
      </c>
      <c r="L346" s="256">
        <v>39745</v>
      </c>
      <c r="M346" s="261">
        <v>39747</v>
      </c>
    </row>
    <row r="347" spans="1:14" s="262" customFormat="1" ht="16.5" customHeight="1" x14ac:dyDescent="0.25">
      <c r="A347" s="982"/>
      <c r="B347" s="873"/>
      <c r="C347" s="873"/>
      <c r="D347" s="964"/>
      <c r="E347" s="1006"/>
      <c r="F347" s="1006"/>
      <c r="G347" s="967"/>
      <c r="H347" s="873"/>
      <c r="I347" s="967"/>
      <c r="J347" s="834"/>
      <c r="K347" s="97" t="s">
        <v>458</v>
      </c>
      <c r="L347" s="234">
        <v>39745</v>
      </c>
      <c r="M347" s="236">
        <v>39747</v>
      </c>
    </row>
    <row r="348" spans="1:14" s="262" customFormat="1" ht="16.5" customHeight="1" x14ac:dyDescent="0.25">
      <c r="A348" s="982"/>
      <c r="B348" s="873"/>
      <c r="C348" s="873"/>
      <c r="D348" s="964"/>
      <c r="E348" s="1006"/>
      <c r="F348" s="1006"/>
      <c r="G348" s="967"/>
      <c r="H348" s="873"/>
      <c r="I348" s="967"/>
      <c r="J348" s="834"/>
      <c r="K348" s="94" t="s">
        <v>459</v>
      </c>
      <c r="L348" s="237">
        <v>39745</v>
      </c>
      <c r="M348" s="239">
        <v>39747</v>
      </c>
    </row>
    <row r="349" spans="1:14" s="262" customFormat="1" ht="16.5" customHeight="1" x14ac:dyDescent="0.25">
      <c r="A349" s="982"/>
      <c r="B349" s="873"/>
      <c r="C349" s="873"/>
      <c r="D349" s="964"/>
      <c r="E349" s="1006"/>
      <c r="F349" s="1006"/>
      <c r="G349" s="967"/>
      <c r="H349" s="873"/>
      <c r="I349" s="967"/>
      <c r="J349" s="834"/>
      <c r="K349" s="91" t="s">
        <v>460</v>
      </c>
      <c r="L349" s="256">
        <v>39748</v>
      </c>
      <c r="M349" s="261">
        <v>39747</v>
      </c>
    </row>
    <row r="350" spans="1:14" s="262" customFormat="1" ht="16.5" customHeight="1" thickBot="1" x14ac:dyDescent="0.3">
      <c r="A350" s="983"/>
      <c r="B350" s="840"/>
      <c r="C350" s="840"/>
      <c r="D350" s="965"/>
      <c r="E350" s="1007"/>
      <c r="F350" s="1007"/>
      <c r="G350" s="994"/>
      <c r="H350" s="840"/>
      <c r="I350" s="994"/>
      <c r="J350" s="830"/>
      <c r="K350" s="94" t="s">
        <v>461</v>
      </c>
      <c r="L350" s="237">
        <v>39748</v>
      </c>
      <c r="M350" s="239">
        <v>39747</v>
      </c>
    </row>
    <row r="351" spans="1:14" s="262" customFormat="1" ht="12.75" customHeight="1" x14ac:dyDescent="0.25">
      <c r="A351" s="903">
        <v>64</v>
      </c>
      <c r="B351" s="998" t="s">
        <v>462</v>
      </c>
      <c r="C351" s="998" t="s">
        <v>134</v>
      </c>
      <c r="D351" s="963">
        <v>7.89</v>
      </c>
      <c r="E351" s="1005">
        <v>38.61</v>
      </c>
      <c r="F351" s="1005">
        <v>12.68</v>
      </c>
      <c r="G351" s="996" t="s">
        <v>463</v>
      </c>
      <c r="H351" s="998" t="s">
        <v>454</v>
      </c>
      <c r="I351" s="996" t="s">
        <v>415</v>
      </c>
      <c r="J351" s="980" t="s">
        <v>38</v>
      </c>
      <c r="K351" s="253" t="s">
        <v>464</v>
      </c>
      <c r="L351" s="254">
        <v>39826</v>
      </c>
      <c r="M351" s="260">
        <v>39856</v>
      </c>
    </row>
    <row r="352" spans="1:14" s="262" customFormat="1" ht="12.75" customHeight="1" x14ac:dyDescent="0.25">
      <c r="A352" s="986"/>
      <c r="B352" s="863"/>
      <c r="C352" s="863"/>
      <c r="D352" s="964"/>
      <c r="E352" s="1006"/>
      <c r="F352" s="1006"/>
      <c r="G352" s="860"/>
      <c r="H352" s="863"/>
      <c r="I352" s="860"/>
      <c r="J352" s="866"/>
      <c r="K352" s="91" t="s">
        <v>465</v>
      </c>
      <c r="L352" s="256">
        <v>39827</v>
      </c>
      <c r="M352" s="261">
        <v>39856</v>
      </c>
    </row>
    <row r="353" spans="1:13" s="262" customFormat="1" ht="12.75" customHeight="1" x14ac:dyDescent="0.25">
      <c r="A353" s="986"/>
      <c r="B353" s="863"/>
      <c r="C353" s="863"/>
      <c r="D353" s="964"/>
      <c r="E353" s="1006"/>
      <c r="F353" s="1006"/>
      <c r="G353" s="860"/>
      <c r="H353" s="863"/>
      <c r="I353" s="860"/>
      <c r="J353" s="866"/>
      <c r="K353" s="94" t="s">
        <v>466</v>
      </c>
      <c r="L353" s="237">
        <v>39856</v>
      </c>
      <c r="M353" s="239">
        <v>39856</v>
      </c>
    </row>
    <row r="354" spans="1:13" s="5" customFormat="1" ht="16.5" customHeight="1" thickBot="1" x14ac:dyDescent="0.3">
      <c r="A354" s="904"/>
      <c r="B354" s="864"/>
      <c r="C354" s="864"/>
      <c r="D354" s="965"/>
      <c r="E354" s="1007"/>
      <c r="F354" s="1007"/>
      <c r="G354" s="861"/>
      <c r="H354" s="864"/>
      <c r="I354" s="861"/>
      <c r="J354" s="867"/>
      <c r="K354" s="88" t="s">
        <v>467</v>
      </c>
      <c r="L354" s="263">
        <v>39856</v>
      </c>
      <c r="M354" s="264">
        <v>39856</v>
      </c>
    </row>
    <row r="355" spans="1:13" s="5" customFormat="1" ht="15.95" customHeight="1" x14ac:dyDescent="0.25">
      <c r="A355" s="981">
        <v>65</v>
      </c>
      <c r="B355" s="839" t="s">
        <v>468</v>
      </c>
      <c r="C355" s="839" t="s">
        <v>134</v>
      </c>
      <c r="D355" s="963">
        <v>54</v>
      </c>
      <c r="E355" s="1008">
        <v>327</v>
      </c>
      <c r="F355" s="1008">
        <v>311</v>
      </c>
      <c r="G355" s="969" t="s">
        <v>278</v>
      </c>
      <c r="H355" s="839" t="s">
        <v>469</v>
      </c>
      <c r="I355" s="969" t="s">
        <v>470</v>
      </c>
      <c r="J355" s="836" t="s">
        <v>38</v>
      </c>
      <c r="K355" s="121" t="s">
        <v>471</v>
      </c>
      <c r="L355" s="266">
        <v>40298</v>
      </c>
      <c r="M355" s="267">
        <v>40328</v>
      </c>
    </row>
    <row r="356" spans="1:13" s="5" customFormat="1" ht="15.95" customHeight="1" x14ac:dyDescent="0.25">
      <c r="A356" s="982"/>
      <c r="B356" s="873"/>
      <c r="C356" s="873"/>
      <c r="D356" s="964"/>
      <c r="E356" s="1009"/>
      <c r="F356" s="1009"/>
      <c r="G356" s="967"/>
      <c r="H356" s="873"/>
      <c r="I356" s="967"/>
      <c r="J356" s="834"/>
      <c r="K356" s="99" t="s">
        <v>472</v>
      </c>
      <c r="L356" s="235">
        <v>40325</v>
      </c>
      <c r="M356" s="236">
        <v>40328</v>
      </c>
    </row>
    <row r="357" spans="1:13" s="5" customFormat="1" ht="15.95" customHeight="1" x14ac:dyDescent="0.25">
      <c r="A357" s="982"/>
      <c r="B357" s="873"/>
      <c r="C357" s="873"/>
      <c r="D357" s="964"/>
      <c r="E357" s="1009"/>
      <c r="F357" s="1009"/>
      <c r="G357" s="967"/>
      <c r="H357" s="873"/>
      <c r="I357" s="967"/>
      <c r="J357" s="834"/>
      <c r="K357" s="99" t="s">
        <v>473</v>
      </c>
      <c r="L357" s="235">
        <v>40326</v>
      </c>
      <c r="M357" s="236">
        <v>40328</v>
      </c>
    </row>
    <row r="358" spans="1:13" s="5" customFormat="1" ht="15.95" customHeight="1" x14ac:dyDescent="0.25">
      <c r="A358" s="982"/>
      <c r="B358" s="873"/>
      <c r="C358" s="873"/>
      <c r="D358" s="964"/>
      <c r="E358" s="1009"/>
      <c r="F358" s="1009"/>
      <c r="G358" s="967"/>
      <c r="H358" s="873"/>
      <c r="I358" s="967"/>
      <c r="J358" s="834"/>
      <c r="K358" s="99" t="s">
        <v>394</v>
      </c>
      <c r="L358" s="235">
        <v>40326</v>
      </c>
      <c r="M358" s="236">
        <v>40328</v>
      </c>
    </row>
    <row r="359" spans="1:13" s="5" customFormat="1" ht="15.95" customHeight="1" x14ac:dyDescent="0.25">
      <c r="A359" s="982"/>
      <c r="B359" s="873"/>
      <c r="C359" s="873"/>
      <c r="D359" s="964"/>
      <c r="E359" s="1009"/>
      <c r="F359" s="1009"/>
      <c r="G359" s="967"/>
      <c r="H359" s="873"/>
      <c r="I359" s="967"/>
      <c r="J359" s="834"/>
      <c r="K359" s="99" t="s">
        <v>474</v>
      </c>
      <c r="L359" s="235">
        <v>40326</v>
      </c>
      <c r="M359" s="236">
        <v>40328</v>
      </c>
    </row>
    <row r="360" spans="1:13" s="5" customFormat="1" ht="15.95" customHeight="1" x14ac:dyDescent="0.25">
      <c r="A360" s="982"/>
      <c r="B360" s="873"/>
      <c r="C360" s="873"/>
      <c r="D360" s="964"/>
      <c r="E360" s="1009"/>
      <c r="F360" s="1009"/>
      <c r="G360" s="967"/>
      <c r="H360" s="873"/>
      <c r="I360" s="967"/>
      <c r="J360" s="834"/>
      <c r="K360" s="99" t="s">
        <v>475</v>
      </c>
      <c r="L360" s="235">
        <v>40329</v>
      </c>
      <c r="M360" s="236">
        <v>40328</v>
      </c>
    </row>
    <row r="361" spans="1:13" s="5" customFormat="1" ht="15.95" customHeight="1" x14ac:dyDescent="0.25">
      <c r="A361" s="982"/>
      <c r="B361" s="873"/>
      <c r="C361" s="873"/>
      <c r="D361" s="964"/>
      <c r="E361" s="1009"/>
      <c r="F361" s="1009"/>
      <c r="G361" s="967"/>
      <c r="H361" s="873"/>
      <c r="I361" s="967"/>
      <c r="J361" s="834"/>
      <c r="K361" s="99" t="s">
        <v>476</v>
      </c>
      <c r="L361" s="235">
        <v>40329</v>
      </c>
      <c r="M361" s="236">
        <v>40328</v>
      </c>
    </row>
    <row r="362" spans="1:13" s="5" customFormat="1" ht="15.95" customHeight="1" x14ac:dyDescent="0.25">
      <c r="A362" s="982"/>
      <c r="B362" s="873"/>
      <c r="C362" s="873"/>
      <c r="D362" s="964"/>
      <c r="E362" s="1009"/>
      <c r="F362" s="1009"/>
      <c r="G362" s="967"/>
      <c r="H362" s="873"/>
      <c r="I362" s="967"/>
      <c r="J362" s="834"/>
      <c r="K362" s="99" t="s">
        <v>345</v>
      </c>
      <c r="L362" s="235">
        <v>40329</v>
      </c>
      <c r="M362" s="236">
        <v>40328</v>
      </c>
    </row>
    <row r="363" spans="1:13" s="5" customFormat="1" ht="15.95" customHeight="1" thickBot="1" x14ac:dyDescent="0.3">
      <c r="A363" s="983"/>
      <c r="B363" s="840"/>
      <c r="C363" s="840"/>
      <c r="D363" s="965"/>
      <c r="E363" s="1010"/>
      <c r="F363" s="1010"/>
      <c r="G363" s="994"/>
      <c r="H363" s="840"/>
      <c r="I363" s="994"/>
      <c r="J363" s="830"/>
      <c r="K363" s="100" t="s">
        <v>477</v>
      </c>
      <c r="L363" s="238">
        <v>40329</v>
      </c>
      <c r="M363" s="239">
        <v>40328</v>
      </c>
    </row>
    <row r="364" spans="1:13" s="5" customFormat="1" ht="12.75" customHeight="1" x14ac:dyDescent="0.25">
      <c r="A364" s="981">
        <v>66</v>
      </c>
      <c r="B364" s="839" t="s">
        <v>478</v>
      </c>
      <c r="C364" s="839" t="s">
        <v>134</v>
      </c>
      <c r="D364" s="963">
        <v>9.51</v>
      </c>
      <c r="E364" s="1005">
        <v>41.79</v>
      </c>
      <c r="F364" s="1005">
        <v>20.84</v>
      </c>
      <c r="G364" s="969" t="s">
        <v>413</v>
      </c>
      <c r="H364" s="839" t="s">
        <v>454</v>
      </c>
      <c r="I364" s="969" t="s">
        <v>415</v>
      </c>
      <c r="J364" s="836" t="s">
        <v>38</v>
      </c>
      <c r="K364" s="268" t="s">
        <v>473</v>
      </c>
      <c r="L364" s="265">
        <v>40457</v>
      </c>
      <c r="M364" s="267">
        <v>40487</v>
      </c>
    </row>
    <row r="365" spans="1:13" s="5" customFormat="1" ht="12.75" customHeight="1" x14ac:dyDescent="0.25">
      <c r="A365" s="982"/>
      <c r="B365" s="873"/>
      <c r="C365" s="873"/>
      <c r="D365" s="964"/>
      <c r="E365" s="1006"/>
      <c r="F365" s="1006"/>
      <c r="G365" s="967"/>
      <c r="H365" s="873"/>
      <c r="I365" s="967"/>
      <c r="J365" s="834"/>
      <c r="K365" s="97" t="s">
        <v>479</v>
      </c>
      <c r="L365" s="234">
        <v>40472</v>
      </c>
      <c r="M365" s="236">
        <v>40487</v>
      </c>
    </row>
    <row r="366" spans="1:13" s="5" customFormat="1" ht="12.75" customHeight="1" x14ac:dyDescent="0.25">
      <c r="A366" s="982"/>
      <c r="B366" s="873"/>
      <c r="C366" s="873"/>
      <c r="D366" s="964"/>
      <c r="E366" s="1006"/>
      <c r="F366" s="1006"/>
      <c r="G366" s="967"/>
      <c r="H366" s="873"/>
      <c r="I366" s="967"/>
      <c r="J366" s="834"/>
      <c r="K366" s="97" t="s">
        <v>103</v>
      </c>
      <c r="L366" s="234">
        <v>40477</v>
      </c>
      <c r="M366" s="236">
        <v>40487</v>
      </c>
    </row>
    <row r="367" spans="1:13" s="5" customFormat="1" ht="12.75" customHeight="1" x14ac:dyDescent="0.25">
      <c r="A367" s="982"/>
      <c r="B367" s="873"/>
      <c r="C367" s="873"/>
      <c r="D367" s="964"/>
      <c r="E367" s="1006"/>
      <c r="F367" s="1006"/>
      <c r="G367" s="967"/>
      <c r="H367" s="873"/>
      <c r="I367" s="967"/>
      <c r="J367" s="834"/>
      <c r="K367" s="97" t="s">
        <v>480</v>
      </c>
      <c r="L367" s="234">
        <v>40484</v>
      </c>
      <c r="M367" s="236">
        <v>40487</v>
      </c>
    </row>
    <row r="368" spans="1:13" s="5" customFormat="1" ht="12.75" customHeight="1" x14ac:dyDescent="0.25">
      <c r="A368" s="982"/>
      <c r="B368" s="873"/>
      <c r="C368" s="873"/>
      <c r="D368" s="964"/>
      <c r="E368" s="1006"/>
      <c r="F368" s="1006"/>
      <c r="G368" s="967"/>
      <c r="H368" s="873"/>
      <c r="I368" s="967"/>
      <c r="J368" s="834"/>
      <c r="K368" s="97" t="s">
        <v>481</v>
      </c>
      <c r="L368" s="234">
        <v>40485</v>
      </c>
      <c r="M368" s="236">
        <v>40487</v>
      </c>
    </row>
    <row r="369" spans="1:16" s="5" customFormat="1" ht="12.75" customHeight="1" x14ac:dyDescent="0.25">
      <c r="A369" s="982"/>
      <c r="B369" s="873"/>
      <c r="C369" s="873"/>
      <c r="D369" s="964"/>
      <c r="E369" s="1006"/>
      <c r="F369" s="1006"/>
      <c r="G369" s="967"/>
      <c r="H369" s="873"/>
      <c r="I369" s="967"/>
      <c r="J369" s="834"/>
      <c r="K369" s="97" t="s">
        <v>482</v>
      </c>
      <c r="L369" s="234">
        <v>40487</v>
      </c>
      <c r="M369" s="236">
        <v>40487</v>
      </c>
    </row>
    <row r="370" spans="1:16" s="5" customFormat="1" ht="12.75" customHeight="1" x14ac:dyDescent="0.25">
      <c r="A370" s="982"/>
      <c r="B370" s="873"/>
      <c r="C370" s="873"/>
      <c r="D370" s="964"/>
      <c r="E370" s="1006"/>
      <c r="F370" s="1006"/>
      <c r="G370" s="967"/>
      <c r="H370" s="873"/>
      <c r="I370" s="967"/>
      <c r="J370" s="834"/>
      <c r="K370" s="97" t="s">
        <v>483</v>
      </c>
      <c r="L370" s="234">
        <v>40487</v>
      </c>
      <c r="M370" s="236">
        <v>40487</v>
      </c>
    </row>
    <row r="371" spans="1:16" s="5" customFormat="1" ht="12.75" customHeight="1" x14ac:dyDescent="0.25">
      <c r="A371" s="982"/>
      <c r="B371" s="873"/>
      <c r="C371" s="873"/>
      <c r="D371" s="964"/>
      <c r="E371" s="1006"/>
      <c r="F371" s="1006"/>
      <c r="G371" s="967"/>
      <c r="H371" s="873"/>
      <c r="I371" s="967"/>
      <c r="J371" s="834"/>
      <c r="K371" s="97" t="s">
        <v>484</v>
      </c>
      <c r="L371" s="234">
        <v>40487</v>
      </c>
      <c r="M371" s="236">
        <v>40487</v>
      </c>
    </row>
    <row r="372" spans="1:16" s="5" customFormat="1" ht="13.5" customHeight="1" thickBot="1" x14ac:dyDescent="0.3">
      <c r="A372" s="982"/>
      <c r="B372" s="873"/>
      <c r="C372" s="873"/>
      <c r="D372" s="964"/>
      <c r="E372" s="1006"/>
      <c r="F372" s="1006"/>
      <c r="G372" s="967"/>
      <c r="H372" s="873"/>
      <c r="I372" s="967"/>
      <c r="J372" s="834"/>
      <c r="K372" s="94" t="s">
        <v>485</v>
      </c>
      <c r="L372" s="237">
        <v>40487</v>
      </c>
      <c r="M372" s="239">
        <v>40487</v>
      </c>
    </row>
    <row r="373" spans="1:16" s="5" customFormat="1" ht="12.75" customHeight="1" x14ac:dyDescent="0.25">
      <c r="A373" s="1000">
        <v>67</v>
      </c>
      <c r="B373" s="872" t="s">
        <v>412</v>
      </c>
      <c r="C373" s="829" t="s">
        <v>28</v>
      </c>
      <c r="D373" s="874">
        <v>40</v>
      </c>
      <c r="E373" s="821">
        <v>160</v>
      </c>
      <c r="F373" s="821">
        <v>28</v>
      </c>
      <c r="G373" s="966" t="s">
        <v>413</v>
      </c>
      <c r="H373" s="872" t="s">
        <v>414</v>
      </c>
      <c r="I373" s="966" t="s">
        <v>415</v>
      </c>
      <c r="J373" s="829" t="s">
        <v>38</v>
      </c>
      <c r="K373" s="268" t="s">
        <v>486</v>
      </c>
      <c r="L373" s="265">
        <v>40584</v>
      </c>
      <c r="M373" s="267">
        <v>40614</v>
      </c>
      <c r="N373" s="1205" t="s">
        <v>34</v>
      </c>
      <c r="O373" s="488"/>
      <c r="P373" s="422"/>
    </row>
    <row r="374" spans="1:16" s="5" customFormat="1" ht="12.75" customHeight="1" x14ac:dyDescent="0.25">
      <c r="A374" s="982"/>
      <c r="B374" s="873"/>
      <c r="C374" s="834"/>
      <c r="D374" s="875"/>
      <c r="E374" s="831"/>
      <c r="F374" s="831"/>
      <c r="G374" s="967"/>
      <c r="H374" s="873"/>
      <c r="I374" s="967"/>
      <c r="J374" s="834"/>
      <c r="K374" s="97" t="s">
        <v>103</v>
      </c>
      <c r="L374" s="234">
        <v>40596</v>
      </c>
      <c r="M374" s="236">
        <v>40614</v>
      </c>
      <c r="N374" s="1206"/>
      <c r="O374" s="488"/>
      <c r="P374" s="422"/>
    </row>
    <row r="375" spans="1:16" s="5" customFormat="1" ht="12.75" customHeight="1" x14ac:dyDescent="0.25">
      <c r="A375" s="982"/>
      <c r="B375" s="873"/>
      <c r="C375" s="834"/>
      <c r="D375" s="875"/>
      <c r="E375" s="831"/>
      <c r="F375" s="831"/>
      <c r="G375" s="967"/>
      <c r="H375" s="873"/>
      <c r="I375" s="967"/>
      <c r="J375" s="834"/>
      <c r="K375" s="97" t="s">
        <v>487</v>
      </c>
      <c r="L375" s="234">
        <v>40597</v>
      </c>
      <c r="M375" s="236">
        <v>40614</v>
      </c>
      <c r="N375" s="1206"/>
      <c r="O375" s="488"/>
      <c r="P375" s="422"/>
    </row>
    <row r="376" spans="1:16" s="5" customFormat="1" ht="12.75" customHeight="1" x14ac:dyDescent="0.25">
      <c r="A376" s="982"/>
      <c r="B376" s="873"/>
      <c r="C376" s="834"/>
      <c r="D376" s="875"/>
      <c r="E376" s="831"/>
      <c r="F376" s="831"/>
      <c r="G376" s="967"/>
      <c r="H376" s="873"/>
      <c r="I376" s="967"/>
      <c r="J376" s="834"/>
      <c r="K376" s="97" t="s">
        <v>416</v>
      </c>
      <c r="L376" s="234">
        <v>40602</v>
      </c>
      <c r="M376" s="236">
        <v>40614</v>
      </c>
      <c r="N376" s="1206"/>
      <c r="O376" s="488"/>
      <c r="P376" s="422"/>
    </row>
    <row r="377" spans="1:16" s="5" customFormat="1" ht="12.75" customHeight="1" x14ac:dyDescent="0.25">
      <c r="A377" s="982"/>
      <c r="B377" s="873"/>
      <c r="C377" s="834"/>
      <c r="D377" s="875"/>
      <c r="E377" s="831"/>
      <c r="F377" s="831"/>
      <c r="G377" s="967"/>
      <c r="H377" s="873"/>
      <c r="I377" s="967"/>
      <c r="J377" s="834"/>
      <c r="K377" s="97" t="s">
        <v>488</v>
      </c>
      <c r="L377" s="234">
        <v>40611</v>
      </c>
      <c r="M377" s="236">
        <v>40614</v>
      </c>
      <c r="N377" s="1206"/>
      <c r="O377" s="488"/>
      <c r="P377" s="422"/>
    </row>
    <row r="378" spans="1:16" s="5" customFormat="1" ht="12.75" customHeight="1" x14ac:dyDescent="0.25">
      <c r="A378" s="982"/>
      <c r="B378" s="873"/>
      <c r="C378" s="834"/>
      <c r="D378" s="875"/>
      <c r="E378" s="831"/>
      <c r="F378" s="831"/>
      <c r="G378" s="967"/>
      <c r="H378" s="873"/>
      <c r="I378" s="967"/>
      <c r="J378" s="834"/>
      <c r="K378" s="97" t="s">
        <v>489</v>
      </c>
      <c r="L378" s="234">
        <v>40612</v>
      </c>
      <c r="M378" s="236">
        <v>40614</v>
      </c>
      <c r="N378" s="1206"/>
      <c r="O378" s="488"/>
      <c r="P378" s="422"/>
    </row>
    <row r="379" spans="1:16" s="5" customFormat="1" ht="12.75" customHeight="1" x14ac:dyDescent="0.25">
      <c r="A379" s="982"/>
      <c r="B379" s="873"/>
      <c r="C379" s="834"/>
      <c r="D379" s="875"/>
      <c r="E379" s="831"/>
      <c r="F379" s="831"/>
      <c r="G379" s="967"/>
      <c r="H379" s="873"/>
      <c r="I379" s="967"/>
      <c r="J379" s="834"/>
      <c r="K379" s="97" t="s">
        <v>482</v>
      </c>
      <c r="L379" s="234">
        <v>40612</v>
      </c>
      <c r="M379" s="236">
        <v>40614</v>
      </c>
      <c r="N379" s="1206"/>
      <c r="O379" s="488"/>
      <c r="P379" s="422"/>
    </row>
    <row r="380" spans="1:16" s="5" customFormat="1" ht="12.75" customHeight="1" x14ac:dyDescent="0.25">
      <c r="A380" s="982"/>
      <c r="B380" s="873"/>
      <c r="C380" s="834"/>
      <c r="D380" s="875"/>
      <c r="E380" s="831"/>
      <c r="F380" s="831"/>
      <c r="G380" s="967"/>
      <c r="H380" s="873"/>
      <c r="I380" s="967"/>
      <c r="J380" s="834"/>
      <c r="K380" s="97" t="s">
        <v>483</v>
      </c>
      <c r="L380" s="234">
        <v>40613</v>
      </c>
      <c r="M380" s="236">
        <v>40614</v>
      </c>
      <c r="N380" s="1206"/>
      <c r="O380" s="488"/>
      <c r="P380" s="422"/>
    </row>
    <row r="381" spans="1:16" s="5" customFormat="1" ht="12.75" customHeight="1" x14ac:dyDescent="0.25">
      <c r="A381" s="982"/>
      <c r="B381" s="873"/>
      <c r="C381" s="834"/>
      <c r="D381" s="875"/>
      <c r="E381" s="831"/>
      <c r="F381" s="831"/>
      <c r="G381" s="967"/>
      <c r="H381" s="873"/>
      <c r="I381" s="967"/>
      <c r="J381" s="834"/>
      <c r="K381" s="97" t="s">
        <v>490</v>
      </c>
      <c r="L381" s="234">
        <v>40613</v>
      </c>
      <c r="M381" s="236">
        <v>40614</v>
      </c>
      <c r="N381" s="1206"/>
      <c r="O381" s="488"/>
      <c r="P381" s="422"/>
    </row>
    <row r="382" spans="1:16" s="5" customFormat="1" ht="12.75" customHeight="1" x14ac:dyDescent="0.25">
      <c r="A382" s="982"/>
      <c r="B382" s="873"/>
      <c r="C382" s="834"/>
      <c r="D382" s="875"/>
      <c r="E382" s="831"/>
      <c r="F382" s="831"/>
      <c r="G382" s="967"/>
      <c r="H382" s="873"/>
      <c r="I382" s="967"/>
      <c r="J382" s="834"/>
      <c r="K382" s="97" t="s">
        <v>421</v>
      </c>
      <c r="L382" s="234">
        <v>40613</v>
      </c>
      <c r="M382" s="236">
        <v>40614</v>
      </c>
      <c r="N382" s="1206"/>
      <c r="O382" s="488"/>
      <c r="P382" s="422"/>
    </row>
    <row r="383" spans="1:16" s="5" customFormat="1" ht="12.75" customHeight="1" x14ac:dyDescent="0.25">
      <c r="A383" s="982"/>
      <c r="B383" s="873"/>
      <c r="C383" s="834"/>
      <c r="D383" s="875"/>
      <c r="E383" s="831"/>
      <c r="F383" s="831"/>
      <c r="G383" s="967"/>
      <c r="H383" s="873"/>
      <c r="I383" s="967"/>
      <c r="J383" s="834"/>
      <c r="K383" s="97" t="s">
        <v>345</v>
      </c>
      <c r="L383" s="234">
        <v>40613</v>
      </c>
      <c r="M383" s="236">
        <v>40614</v>
      </c>
      <c r="N383" s="1206"/>
      <c r="O383" s="489"/>
      <c r="P383" s="423"/>
    </row>
    <row r="384" spans="1:16" s="5" customFormat="1" ht="12.75" customHeight="1" x14ac:dyDescent="0.25">
      <c r="A384" s="982"/>
      <c r="B384" s="873"/>
      <c r="C384" s="834"/>
      <c r="D384" s="875"/>
      <c r="E384" s="831"/>
      <c r="F384" s="831"/>
      <c r="G384" s="967"/>
      <c r="H384" s="873"/>
      <c r="I384" s="967"/>
      <c r="J384" s="834"/>
      <c r="K384" s="97" t="s">
        <v>433</v>
      </c>
      <c r="L384" s="234">
        <v>40613</v>
      </c>
      <c r="M384" s="236">
        <v>40614</v>
      </c>
      <c r="N384" s="1206"/>
      <c r="O384" s="488"/>
      <c r="P384" s="422"/>
    </row>
    <row r="385" spans="1:16" s="5" customFormat="1" ht="12.75" customHeight="1" x14ac:dyDescent="0.25">
      <c r="A385" s="982"/>
      <c r="B385" s="873"/>
      <c r="C385" s="834"/>
      <c r="D385" s="875"/>
      <c r="E385" s="831"/>
      <c r="F385" s="831"/>
      <c r="G385" s="967"/>
      <c r="H385" s="873"/>
      <c r="I385" s="967"/>
      <c r="J385" s="834"/>
      <c r="K385" s="97" t="s">
        <v>491</v>
      </c>
      <c r="L385" s="234">
        <v>40613</v>
      </c>
      <c r="M385" s="236">
        <v>40614</v>
      </c>
      <c r="N385" s="1206"/>
      <c r="O385" s="488"/>
      <c r="P385" s="422"/>
    </row>
    <row r="386" spans="1:16" s="5" customFormat="1" ht="12.75" customHeight="1" x14ac:dyDescent="0.25">
      <c r="A386" s="982"/>
      <c r="B386" s="873"/>
      <c r="C386" s="834"/>
      <c r="D386" s="875"/>
      <c r="E386" s="831"/>
      <c r="F386" s="831"/>
      <c r="G386" s="967"/>
      <c r="H386" s="873"/>
      <c r="I386" s="967"/>
      <c r="J386" s="834"/>
      <c r="K386" s="97" t="s">
        <v>479</v>
      </c>
      <c r="L386" s="234">
        <v>40613</v>
      </c>
      <c r="M386" s="236">
        <v>40614</v>
      </c>
      <c r="N386" s="1206"/>
      <c r="O386" s="488"/>
      <c r="P386" s="422"/>
    </row>
    <row r="387" spans="1:16" s="5" customFormat="1" ht="12.75" customHeight="1" x14ac:dyDescent="0.25">
      <c r="A387" s="982"/>
      <c r="B387" s="873"/>
      <c r="C387" s="834"/>
      <c r="D387" s="875"/>
      <c r="E387" s="831"/>
      <c r="F387" s="831"/>
      <c r="G387" s="967"/>
      <c r="H387" s="873"/>
      <c r="I387" s="967"/>
      <c r="J387" s="834"/>
      <c r="K387" s="97" t="s">
        <v>476</v>
      </c>
      <c r="L387" s="234">
        <v>40616</v>
      </c>
      <c r="M387" s="236">
        <v>40614</v>
      </c>
      <c r="N387" s="1206"/>
      <c r="O387" s="488"/>
      <c r="P387" s="422"/>
    </row>
    <row r="388" spans="1:16" s="5" customFormat="1" ht="12.75" customHeight="1" x14ac:dyDescent="0.25">
      <c r="A388" s="982"/>
      <c r="B388" s="873"/>
      <c r="C388" s="834"/>
      <c r="D388" s="875"/>
      <c r="E388" s="831"/>
      <c r="F388" s="831"/>
      <c r="G388" s="967"/>
      <c r="H388" s="873"/>
      <c r="I388" s="967"/>
      <c r="J388" s="834"/>
      <c r="K388" s="97" t="s">
        <v>492</v>
      </c>
      <c r="L388" s="234">
        <v>40616</v>
      </c>
      <c r="M388" s="236">
        <v>40614</v>
      </c>
      <c r="N388" s="1206"/>
      <c r="O388" s="488"/>
      <c r="P388" s="422"/>
    </row>
    <row r="389" spans="1:16" s="5" customFormat="1" ht="12.75" customHeight="1" x14ac:dyDescent="0.25">
      <c r="A389" s="982"/>
      <c r="B389" s="873"/>
      <c r="C389" s="834"/>
      <c r="D389" s="875"/>
      <c r="E389" s="831"/>
      <c r="F389" s="831"/>
      <c r="G389" s="967"/>
      <c r="H389" s="873"/>
      <c r="I389" s="967"/>
      <c r="J389" s="834"/>
      <c r="K389" s="97" t="s">
        <v>493</v>
      </c>
      <c r="L389" s="234">
        <v>40616</v>
      </c>
      <c r="M389" s="236">
        <v>40614</v>
      </c>
      <c r="N389" s="1206"/>
      <c r="O389" s="488"/>
      <c r="P389" s="422"/>
    </row>
    <row r="390" spans="1:16" s="5" customFormat="1" ht="12.75" customHeight="1" x14ac:dyDescent="0.25">
      <c r="A390" s="982"/>
      <c r="B390" s="873"/>
      <c r="C390" s="834"/>
      <c r="D390" s="875"/>
      <c r="E390" s="831"/>
      <c r="F390" s="831"/>
      <c r="G390" s="967"/>
      <c r="H390" s="873"/>
      <c r="I390" s="967"/>
      <c r="J390" s="834"/>
      <c r="K390" s="97" t="s">
        <v>484</v>
      </c>
      <c r="L390" s="234">
        <v>40616</v>
      </c>
      <c r="M390" s="236">
        <v>40614</v>
      </c>
      <c r="N390" s="1206"/>
      <c r="O390" s="488"/>
      <c r="P390" s="422"/>
    </row>
    <row r="391" spans="1:16" s="5" customFormat="1" ht="12.75" customHeight="1" x14ac:dyDescent="0.25">
      <c r="A391" s="982"/>
      <c r="B391" s="873"/>
      <c r="C391" s="834"/>
      <c r="D391" s="875"/>
      <c r="E391" s="831"/>
      <c r="F391" s="831"/>
      <c r="G391" s="967"/>
      <c r="H391" s="873"/>
      <c r="I391" s="967"/>
      <c r="J391" s="834"/>
      <c r="K391" s="97" t="s">
        <v>494</v>
      </c>
      <c r="L391" s="234">
        <v>40616</v>
      </c>
      <c r="M391" s="236">
        <v>40614</v>
      </c>
      <c r="N391" s="1206"/>
      <c r="O391" s="488"/>
      <c r="P391" s="422"/>
    </row>
    <row r="392" spans="1:16" s="5" customFormat="1" ht="12.75" customHeight="1" x14ac:dyDescent="0.25">
      <c r="A392" s="982"/>
      <c r="B392" s="873"/>
      <c r="C392" s="834"/>
      <c r="D392" s="875"/>
      <c r="E392" s="831"/>
      <c r="F392" s="831"/>
      <c r="G392" s="967"/>
      <c r="H392" s="873"/>
      <c r="I392" s="967"/>
      <c r="J392" s="834"/>
      <c r="K392" s="97" t="s">
        <v>495</v>
      </c>
      <c r="L392" s="234">
        <v>40616</v>
      </c>
      <c r="M392" s="236">
        <v>40614</v>
      </c>
      <c r="N392" s="1206"/>
      <c r="O392" s="488"/>
      <c r="P392" s="422"/>
    </row>
    <row r="393" spans="1:16" s="5" customFormat="1" ht="13.5" customHeight="1" thickBot="1" x14ac:dyDescent="0.3">
      <c r="A393" s="1001"/>
      <c r="B393" s="997"/>
      <c r="C393" s="987"/>
      <c r="D393" s="999"/>
      <c r="E393" s="984"/>
      <c r="F393" s="984"/>
      <c r="G393" s="968"/>
      <c r="H393" s="997"/>
      <c r="I393" s="968"/>
      <c r="J393" s="987"/>
      <c r="K393" s="269" t="s">
        <v>496</v>
      </c>
      <c r="L393" s="203">
        <v>40616</v>
      </c>
      <c r="M393" s="270">
        <v>40614</v>
      </c>
      <c r="N393" s="1207"/>
      <c r="O393" s="488"/>
      <c r="P393" s="422"/>
    </row>
    <row r="394" spans="1:16" s="5" customFormat="1" ht="13.5" customHeight="1" x14ac:dyDescent="0.25">
      <c r="A394" s="986">
        <v>68</v>
      </c>
      <c r="B394" s="873" t="s">
        <v>497</v>
      </c>
      <c r="C394" s="834" t="s">
        <v>28</v>
      </c>
      <c r="D394" s="1014">
        <v>74.75</v>
      </c>
      <c r="E394" s="834">
        <v>255.76</v>
      </c>
      <c r="F394" s="834">
        <v>70.95</v>
      </c>
      <c r="G394" s="834" t="s">
        <v>498</v>
      </c>
      <c r="H394" s="873" t="s">
        <v>499</v>
      </c>
      <c r="I394" s="873" t="s">
        <v>401</v>
      </c>
      <c r="J394" s="834" t="s">
        <v>38</v>
      </c>
      <c r="K394" s="97" t="s">
        <v>500</v>
      </c>
      <c r="L394" s="234">
        <v>41558</v>
      </c>
      <c r="M394" s="236">
        <v>41588</v>
      </c>
    </row>
    <row r="395" spans="1:16" s="5" customFormat="1" ht="13.5" customHeight="1" x14ac:dyDescent="0.25">
      <c r="A395" s="986"/>
      <c r="B395" s="873"/>
      <c r="C395" s="834"/>
      <c r="D395" s="1014"/>
      <c r="E395" s="834"/>
      <c r="F395" s="834"/>
      <c r="G395" s="834"/>
      <c r="H395" s="873"/>
      <c r="I395" s="873"/>
      <c r="J395" s="834"/>
      <c r="K395" s="97" t="s">
        <v>501</v>
      </c>
      <c r="L395" s="234">
        <v>41586</v>
      </c>
      <c r="M395" s="236">
        <v>41588</v>
      </c>
    </row>
    <row r="396" spans="1:16" s="5" customFormat="1" ht="13.5" customHeight="1" x14ac:dyDescent="0.25">
      <c r="A396" s="986"/>
      <c r="B396" s="873"/>
      <c r="C396" s="834"/>
      <c r="D396" s="1014"/>
      <c r="E396" s="834"/>
      <c r="F396" s="834"/>
      <c r="G396" s="834"/>
      <c r="H396" s="873"/>
      <c r="I396" s="873"/>
      <c r="J396" s="834"/>
      <c r="K396" s="97" t="s">
        <v>502</v>
      </c>
      <c r="L396" s="234">
        <v>41589</v>
      </c>
      <c r="M396" s="236">
        <v>41588</v>
      </c>
    </row>
    <row r="397" spans="1:16" s="5" customFormat="1" ht="13.5" customHeight="1" x14ac:dyDescent="0.25">
      <c r="A397" s="986"/>
      <c r="B397" s="873"/>
      <c r="C397" s="834"/>
      <c r="D397" s="1014"/>
      <c r="E397" s="834"/>
      <c r="F397" s="834"/>
      <c r="G397" s="834"/>
      <c r="H397" s="873"/>
      <c r="I397" s="873"/>
      <c r="J397" s="834"/>
      <c r="K397" s="97" t="s">
        <v>503</v>
      </c>
      <c r="L397" s="234">
        <v>41589</v>
      </c>
      <c r="M397" s="236">
        <v>41588</v>
      </c>
    </row>
    <row r="398" spans="1:16" s="5" customFormat="1" ht="13.5" customHeight="1" x14ac:dyDescent="0.25">
      <c r="A398" s="986"/>
      <c r="B398" s="873"/>
      <c r="C398" s="834"/>
      <c r="D398" s="1014"/>
      <c r="E398" s="834"/>
      <c r="F398" s="834"/>
      <c r="G398" s="834"/>
      <c r="H398" s="873"/>
      <c r="I398" s="873"/>
      <c r="J398" s="834"/>
      <c r="K398" s="97" t="s">
        <v>504</v>
      </c>
      <c r="L398" s="234">
        <v>41589</v>
      </c>
      <c r="M398" s="236">
        <v>41588</v>
      </c>
    </row>
    <row r="399" spans="1:16" s="5" customFormat="1" ht="13.5" customHeight="1" x14ac:dyDescent="0.25">
      <c r="A399" s="986"/>
      <c r="B399" s="873"/>
      <c r="C399" s="834"/>
      <c r="D399" s="1014"/>
      <c r="E399" s="834"/>
      <c r="F399" s="834"/>
      <c r="G399" s="834"/>
      <c r="H399" s="873"/>
      <c r="I399" s="873"/>
      <c r="J399" s="834"/>
      <c r="K399" s="97" t="s">
        <v>505</v>
      </c>
      <c r="L399" s="234">
        <v>41589</v>
      </c>
      <c r="M399" s="236">
        <v>41588</v>
      </c>
    </row>
    <row r="400" spans="1:16" s="5" customFormat="1" ht="13.5" customHeight="1" thickBot="1" x14ac:dyDescent="0.3">
      <c r="A400" s="986"/>
      <c r="B400" s="873"/>
      <c r="C400" s="834"/>
      <c r="D400" s="1014"/>
      <c r="E400" s="834"/>
      <c r="F400" s="834"/>
      <c r="G400" s="834"/>
      <c r="H400" s="873"/>
      <c r="I400" s="873"/>
      <c r="J400" s="834"/>
      <c r="K400" s="94" t="s">
        <v>506</v>
      </c>
      <c r="L400" s="237">
        <v>41589</v>
      </c>
      <c r="M400" s="239">
        <v>41588</v>
      </c>
    </row>
    <row r="401" spans="1:15" s="5" customFormat="1" ht="13.5" customHeight="1" x14ac:dyDescent="0.25">
      <c r="A401" s="1038">
        <v>69</v>
      </c>
      <c r="B401" s="872" t="s">
        <v>1518</v>
      </c>
      <c r="C401" s="977" t="s">
        <v>28</v>
      </c>
      <c r="D401" s="977">
        <v>120</v>
      </c>
      <c r="E401" s="977">
        <v>344</v>
      </c>
      <c r="F401" s="977">
        <v>237</v>
      </c>
      <c r="G401" s="977" t="s">
        <v>192</v>
      </c>
      <c r="H401" s="970" t="s">
        <v>191</v>
      </c>
      <c r="I401" s="970" t="s">
        <v>193</v>
      </c>
      <c r="J401" s="977" t="s">
        <v>38</v>
      </c>
      <c r="K401" s="395" t="s">
        <v>1528</v>
      </c>
      <c r="L401" s="396">
        <v>42018</v>
      </c>
      <c r="M401" s="397">
        <f>30+L401</f>
        <v>42048</v>
      </c>
    </row>
    <row r="402" spans="1:15" s="5" customFormat="1" ht="13.5" customHeight="1" x14ac:dyDescent="0.25">
      <c r="A402" s="1039"/>
      <c r="B402" s="873"/>
      <c r="C402" s="978"/>
      <c r="D402" s="978"/>
      <c r="E402" s="978"/>
      <c r="F402" s="978"/>
      <c r="G402" s="978"/>
      <c r="H402" s="971"/>
      <c r="I402" s="971"/>
      <c r="J402" s="978"/>
      <c r="K402" s="393" t="s">
        <v>1651</v>
      </c>
      <c r="L402" s="394">
        <v>42047</v>
      </c>
      <c r="M402" s="398">
        <v>42048</v>
      </c>
    </row>
    <row r="403" spans="1:15" s="5" customFormat="1" ht="13.5" customHeight="1" x14ac:dyDescent="0.25">
      <c r="A403" s="1039"/>
      <c r="B403" s="873"/>
      <c r="C403" s="978"/>
      <c r="D403" s="978"/>
      <c r="E403" s="978"/>
      <c r="F403" s="978"/>
      <c r="G403" s="978"/>
      <c r="H403" s="971"/>
      <c r="I403" s="971"/>
      <c r="J403" s="978"/>
      <c r="K403" s="393" t="s">
        <v>238</v>
      </c>
      <c r="L403" s="394">
        <v>42048</v>
      </c>
      <c r="M403" s="398">
        <v>42048</v>
      </c>
    </row>
    <row r="404" spans="1:15" s="5" customFormat="1" ht="13.5" customHeight="1" x14ac:dyDescent="0.25">
      <c r="A404" s="1039"/>
      <c r="B404" s="873"/>
      <c r="C404" s="978"/>
      <c r="D404" s="978"/>
      <c r="E404" s="978"/>
      <c r="F404" s="978"/>
      <c r="G404" s="978"/>
      <c r="H404" s="971"/>
      <c r="I404" s="971"/>
      <c r="J404" s="978"/>
      <c r="K404" s="393" t="s">
        <v>1652</v>
      </c>
      <c r="L404" s="394">
        <v>42048</v>
      </c>
      <c r="M404" s="398">
        <v>42048</v>
      </c>
    </row>
    <row r="405" spans="1:15" s="5" customFormat="1" ht="13.5" customHeight="1" x14ac:dyDescent="0.25">
      <c r="A405" s="1039"/>
      <c r="B405" s="873"/>
      <c r="C405" s="978"/>
      <c r="D405" s="978"/>
      <c r="E405" s="978"/>
      <c r="F405" s="978"/>
      <c r="G405" s="978"/>
      <c r="H405" s="971"/>
      <c r="I405" s="971"/>
      <c r="J405" s="978"/>
      <c r="K405" s="393" t="s">
        <v>1653</v>
      </c>
      <c r="L405" s="394">
        <v>42048</v>
      </c>
      <c r="M405" s="398">
        <v>42048</v>
      </c>
    </row>
    <row r="406" spans="1:15" s="5" customFormat="1" ht="12.75" customHeight="1" x14ac:dyDescent="0.25">
      <c r="A406" s="1039"/>
      <c r="B406" s="873"/>
      <c r="C406" s="978"/>
      <c r="D406" s="978"/>
      <c r="E406" s="978"/>
      <c r="F406" s="978"/>
      <c r="G406" s="978"/>
      <c r="H406" s="971"/>
      <c r="I406" s="971"/>
      <c r="J406" s="978"/>
      <c r="K406" s="393" t="s">
        <v>1654</v>
      </c>
      <c r="L406" s="394">
        <v>42048</v>
      </c>
      <c r="M406" s="398">
        <v>42048</v>
      </c>
    </row>
    <row r="407" spans="1:15" s="5" customFormat="1" ht="12.75" customHeight="1" thickBot="1" x14ac:dyDescent="0.3">
      <c r="A407" s="1040"/>
      <c r="B407" s="1041"/>
      <c r="C407" s="979"/>
      <c r="D407" s="979"/>
      <c r="E407" s="979"/>
      <c r="F407" s="979"/>
      <c r="G407" s="979"/>
      <c r="H407" s="972"/>
      <c r="I407" s="972"/>
      <c r="J407" s="979"/>
      <c r="K407" s="406" t="s">
        <v>1655</v>
      </c>
      <c r="L407" s="407">
        <v>42048</v>
      </c>
      <c r="M407" s="408">
        <v>42048</v>
      </c>
      <c r="O407" s="426"/>
    </row>
    <row r="408" spans="1:15" s="5" customFormat="1" ht="12.75" customHeight="1" x14ac:dyDescent="0.25">
      <c r="A408" s="934">
        <v>70</v>
      </c>
      <c r="B408" s="927" t="s">
        <v>1656</v>
      </c>
      <c r="C408" s="950" t="s">
        <v>28</v>
      </c>
      <c r="D408" s="954">
        <v>1.54</v>
      </c>
      <c r="E408" s="1015">
        <v>4.78</v>
      </c>
      <c r="F408" s="1002" t="s">
        <v>454</v>
      </c>
      <c r="G408" s="923" t="s">
        <v>372</v>
      </c>
      <c r="H408" s="950" t="s">
        <v>1657</v>
      </c>
      <c r="I408" s="931" t="s">
        <v>374</v>
      </c>
      <c r="J408" s="950" t="s">
        <v>38</v>
      </c>
      <c r="K408" s="395" t="s">
        <v>1663</v>
      </c>
      <c r="L408" s="409">
        <v>42164</v>
      </c>
      <c r="M408" s="410">
        <v>42194</v>
      </c>
    </row>
    <row r="409" spans="1:15" s="5" customFormat="1" ht="12.75" customHeight="1" x14ac:dyDescent="0.25">
      <c r="A409" s="935"/>
      <c r="B409" s="928"/>
      <c r="C409" s="951"/>
      <c r="D409" s="955"/>
      <c r="E409" s="1016"/>
      <c r="F409" s="1003"/>
      <c r="G409" s="869"/>
      <c r="H409" s="951"/>
      <c r="I409" s="932"/>
      <c r="J409" s="951"/>
      <c r="K409" s="393" t="s">
        <v>1666</v>
      </c>
      <c r="L409" s="411">
        <v>42193</v>
      </c>
      <c r="M409" s="412">
        <v>42194</v>
      </c>
      <c r="O409" s="426"/>
    </row>
    <row r="410" spans="1:15" s="5" customFormat="1" ht="12.75" customHeight="1" x14ac:dyDescent="0.25">
      <c r="A410" s="935"/>
      <c r="B410" s="928"/>
      <c r="C410" s="951"/>
      <c r="D410" s="955"/>
      <c r="E410" s="1016"/>
      <c r="F410" s="1003"/>
      <c r="G410" s="869"/>
      <c r="H410" s="951"/>
      <c r="I410" s="932"/>
      <c r="J410" s="951"/>
      <c r="K410" s="393" t="s">
        <v>1667</v>
      </c>
      <c r="L410" s="411">
        <v>42194</v>
      </c>
      <c r="M410" s="412">
        <v>42194</v>
      </c>
    </row>
    <row r="411" spans="1:15" s="5" customFormat="1" ht="12.75" customHeight="1" thickBot="1" x14ac:dyDescent="0.3">
      <c r="A411" s="976"/>
      <c r="B411" s="929"/>
      <c r="C411" s="958"/>
      <c r="D411" s="956"/>
      <c r="E411" s="1017"/>
      <c r="F411" s="1004"/>
      <c r="G411" s="930"/>
      <c r="H411" s="958"/>
      <c r="I411" s="933"/>
      <c r="J411" s="958"/>
      <c r="K411" s="413" t="s">
        <v>1668</v>
      </c>
      <c r="L411" s="414">
        <v>42194</v>
      </c>
      <c r="M411" s="415">
        <v>42194</v>
      </c>
    </row>
    <row r="412" spans="1:15" s="5" customFormat="1" ht="12.75" customHeight="1" x14ac:dyDescent="0.25">
      <c r="A412" s="934">
        <v>71</v>
      </c>
      <c r="B412" s="927" t="s">
        <v>441</v>
      </c>
      <c r="C412" s="950" t="s">
        <v>28</v>
      </c>
      <c r="D412" s="950">
        <v>14.6</v>
      </c>
      <c r="E412" s="950">
        <v>41</v>
      </c>
      <c r="F412" s="950">
        <v>5</v>
      </c>
      <c r="G412" s="950" t="s">
        <v>442</v>
      </c>
      <c r="H412" s="950" t="s">
        <v>619</v>
      </c>
      <c r="I412" s="950" t="s">
        <v>444</v>
      </c>
      <c r="J412" s="950" t="s">
        <v>38</v>
      </c>
      <c r="K412" s="395" t="s">
        <v>1664</v>
      </c>
      <c r="L412" s="409">
        <v>42188</v>
      </c>
      <c r="M412" s="410">
        <v>42218</v>
      </c>
    </row>
    <row r="413" spans="1:15" s="5" customFormat="1" ht="12.75" customHeight="1" x14ac:dyDescent="0.25">
      <c r="A413" s="935"/>
      <c r="B413" s="928"/>
      <c r="C413" s="951"/>
      <c r="D413" s="951"/>
      <c r="E413" s="951"/>
      <c r="F413" s="951"/>
      <c r="G413" s="951"/>
      <c r="H413" s="951"/>
      <c r="I413" s="951"/>
      <c r="J413" s="951"/>
      <c r="K413" s="393" t="s">
        <v>1665</v>
      </c>
      <c r="L413" s="411">
        <v>42188</v>
      </c>
      <c r="M413" s="412">
        <v>42218</v>
      </c>
    </row>
    <row r="414" spans="1:15" s="5" customFormat="1" ht="12.75" customHeight="1" thickBot="1" x14ac:dyDescent="0.3">
      <c r="A414" s="936"/>
      <c r="B414" s="957"/>
      <c r="C414" s="952"/>
      <c r="D414" s="952"/>
      <c r="E414" s="952"/>
      <c r="F414" s="952"/>
      <c r="G414" s="952"/>
      <c r="H414" s="952"/>
      <c r="I414" s="952"/>
      <c r="J414" s="952"/>
      <c r="K414" s="436" t="s">
        <v>503</v>
      </c>
      <c r="L414" s="437">
        <v>42215</v>
      </c>
      <c r="M414" s="438">
        <v>42218</v>
      </c>
      <c r="O414" s="426"/>
    </row>
    <row r="415" spans="1:15" s="5" customFormat="1" ht="12.75" customHeight="1" x14ac:dyDescent="0.25">
      <c r="A415" s="985">
        <v>72</v>
      </c>
      <c r="B415" s="872" t="s">
        <v>412</v>
      </c>
      <c r="C415" s="829" t="s">
        <v>28</v>
      </c>
      <c r="D415" s="874">
        <v>40</v>
      </c>
      <c r="E415" s="960">
        <v>160</v>
      </c>
      <c r="F415" s="960">
        <v>28</v>
      </c>
      <c r="G415" s="829" t="s">
        <v>413</v>
      </c>
      <c r="H415" s="829" t="s">
        <v>414</v>
      </c>
      <c r="I415" s="829" t="s">
        <v>415</v>
      </c>
      <c r="J415" s="829" t="s">
        <v>38</v>
      </c>
      <c r="K415" s="439" t="s">
        <v>1673</v>
      </c>
      <c r="L415" s="440">
        <v>42460</v>
      </c>
      <c r="M415" s="441">
        <v>42490</v>
      </c>
      <c r="O415" s="424"/>
    </row>
    <row r="416" spans="1:15" s="5" customFormat="1" ht="12.75" customHeight="1" x14ac:dyDescent="0.25">
      <c r="A416" s="986"/>
      <c r="B416" s="873"/>
      <c r="C416" s="834"/>
      <c r="D416" s="875"/>
      <c r="E416" s="961"/>
      <c r="F416" s="961"/>
      <c r="G416" s="834"/>
      <c r="H416" s="834"/>
      <c r="I416" s="834"/>
      <c r="J416" s="834"/>
      <c r="K416" s="435" t="s">
        <v>1674</v>
      </c>
      <c r="L416" s="442">
        <v>42486</v>
      </c>
      <c r="M416" s="443">
        <v>42490</v>
      </c>
      <c r="O416" s="424"/>
    </row>
    <row r="417" spans="1:16" s="5" customFormat="1" ht="12.75" customHeight="1" x14ac:dyDescent="0.25">
      <c r="A417" s="986"/>
      <c r="B417" s="873"/>
      <c r="C417" s="834"/>
      <c r="D417" s="875"/>
      <c r="E417" s="961"/>
      <c r="F417" s="961"/>
      <c r="G417" s="834"/>
      <c r="H417" s="834"/>
      <c r="I417" s="834"/>
      <c r="J417" s="834"/>
      <c r="K417" s="435" t="s">
        <v>1675</v>
      </c>
      <c r="L417" s="442">
        <v>42488</v>
      </c>
      <c r="M417" s="443">
        <v>42490</v>
      </c>
      <c r="O417" s="424"/>
    </row>
    <row r="418" spans="1:16" s="5" customFormat="1" ht="12.75" customHeight="1" x14ac:dyDescent="0.25">
      <c r="A418" s="986"/>
      <c r="B418" s="873"/>
      <c r="C418" s="834"/>
      <c r="D418" s="875"/>
      <c r="E418" s="961"/>
      <c r="F418" s="961"/>
      <c r="G418" s="834"/>
      <c r="H418" s="834"/>
      <c r="I418" s="834"/>
      <c r="J418" s="834"/>
      <c r="K418" s="435" t="s">
        <v>1676</v>
      </c>
      <c r="L418" s="442">
        <v>42492</v>
      </c>
      <c r="M418" s="443">
        <v>42490</v>
      </c>
      <c r="O418" s="424"/>
    </row>
    <row r="419" spans="1:16" s="5" customFormat="1" ht="12.75" customHeight="1" thickBot="1" x14ac:dyDescent="0.3">
      <c r="A419" s="1089"/>
      <c r="B419" s="997"/>
      <c r="C419" s="987"/>
      <c r="D419" s="999"/>
      <c r="E419" s="962"/>
      <c r="F419" s="962"/>
      <c r="G419" s="987"/>
      <c r="H419" s="987"/>
      <c r="I419" s="987"/>
      <c r="J419" s="987"/>
      <c r="K419" s="444" t="s">
        <v>1677</v>
      </c>
      <c r="L419" s="445">
        <v>42492</v>
      </c>
      <c r="M419" s="446">
        <v>42490</v>
      </c>
      <c r="O419" s="424"/>
    </row>
    <row r="420" spans="1:16" s="5" customFormat="1" ht="15.95" customHeight="1" x14ac:dyDescent="0.25">
      <c r="A420" s="985">
        <v>73</v>
      </c>
      <c r="B420" s="872" t="s">
        <v>1691</v>
      </c>
      <c r="C420" s="829" t="s">
        <v>28</v>
      </c>
      <c r="D420" s="874">
        <v>10.57</v>
      </c>
      <c r="E420" s="960">
        <v>25.27</v>
      </c>
      <c r="F420" s="960">
        <v>4.01</v>
      </c>
      <c r="G420" s="829" t="s">
        <v>413</v>
      </c>
      <c r="H420" s="829" t="s">
        <v>1692</v>
      </c>
      <c r="I420" s="829" t="s">
        <v>415</v>
      </c>
      <c r="J420" s="829" t="s">
        <v>38</v>
      </c>
      <c r="K420" s="439" t="s">
        <v>1693</v>
      </c>
      <c r="L420" s="458">
        <v>42738</v>
      </c>
      <c r="M420" s="459">
        <v>42768</v>
      </c>
    </row>
    <row r="421" spans="1:16" s="433" customFormat="1" ht="12.75" customHeight="1" thickBot="1" x14ac:dyDescent="0.3">
      <c r="A421" s="986"/>
      <c r="B421" s="873"/>
      <c r="C421" s="834"/>
      <c r="D421" s="875"/>
      <c r="E421" s="962"/>
      <c r="F421" s="961"/>
      <c r="G421" s="834"/>
      <c r="H421" s="834"/>
      <c r="I421" s="834"/>
      <c r="J421" s="834"/>
      <c r="K421" s="468" t="s">
        <v>1694</v>
      </c>
      <c r="L421" s="469">
        <v>42768</v>
      </c>
      <c r="M421" s="470">
        <v>42768</v>
      </c>
      <c r="O421" s="434"/>
    </row>
    <row r="422" spans="1:16" s="464" customFormat="1" ht="24" customHeight="1" x14ac:dyDescent="0.25">
      <c r="A422" s="934">
        <v>74</v>
      </c>
      <c r="B422" s="927" t="s">
        <v>1695</v>
      </c>
      <c r="C422" s="950" t="s">
        <v>28</v>
      </c>
      <c r="D422" s="954">
        <v>10.5</v>
      </c>
      <c r="E422" s="1015">
        <v>40.4</v>
      </c>
      <c r="F422" s="1002">
        <v>25.5</v>
      </c>
      <c r="G422" s="923" t="s">
        <v>463</v>
      </c>
      <c r="H422" s="950" t="s">
        <v>1702</v>
      </c>
      <c r="I422" s="931" t="s">
        <v>415</v>
      </c>
      <c r="J422" s="950" t="s">
        <v>38</v>
      </c>
      <c r="K422" s="439" t="s">
        <v>1703</v>
      </c>
      <c r="L422" s="409">
        <v>42909</v>
      </c>
      <c r="M422" s="410">
        <f>30+L422</f>
        <v>42939</v>
      </c>
      <c r="O422" s="465"/>
    </row>
    <row r="423" spans="1:16" s="464" customFormat="1" ht="24" customHeight="1" x14ac:dyDescent="0.25">
      <c r="A423" s="935"/>
      <c r="B423" s="928"/>
      <c r="C423" s="951"/>
      <c r="D423" s="955"/>
      <c r="E423" s="1016"/>
      <c r="F423" s="1003"/>
      <c r="G423" s="869"/>
      <c r="H423" s="951"/>
      <c r="I423" s="932"/>
      <c r="J423" s="951"/>
      <c r="K423" s="472" t="s">
        <v>1708</v>
      </c>
      <c r="L423" s="411">
        <v>42937</v>
      </c>
      <c r="M423" s="412">
        <v>42939</v>
      </c>
      <c r="O423" s="465"/>
    </row>
    <row r="424" spans="1:16" s="464" customFormat="1" ht="24" customHeight="1" x14ac:dyDescent="0.25">
      <c r="A424" s="935"/>
      <c r="B424" s="928"/>
      <c r="C424" s="951"/>
      <c r="D424" s="955"/>
      <c r="E424" s="1016"/>
      <c r="F424" s="1003"/>
      <c r="G424" s="869"/>
      <c r="H424" s="951"/>
      <c r="I424" s="932"/>
      <c r="J424" s="951"/>
      <c r="K424" s="472" t="s">
        <v>492</v>
      </c>
      <c r="L424" s="411">
        <v>42937</v>
      </c>
      <c r="M424" s="412">
        <v>42939</v>
      </c>
      <c r="O424" s="465"/>
    </row>
    <row r="425" spans="1:16" s="464" customFormat="1" ht="24" customHeight="1" thickBot="1" x14ac:dyDescent="0.3">
      <c r="A425" s="976"/>
      <c r="B425" s="929"/>
      <c r="C425" s="958"/>
      <c r="D425" s="956"/>
      <c r="E425" s="1017"/>
      <c r="F425" s="1004"/>
      <c r="G425" s="930"/>
      <c r="H425" s="958"/>
      <c r="I425" s="933"/>
      <c r="J425" s="958"/>
      <c r="K425" s="467" t="s">
        <v>1707</v>
      </c>
      <c r="L425" s="414">
        <v>42940</v>
      </c>
      <c r="M425" s="415" t="s">
        <v>1706</v>
      </c>
      <c r="O425" s="465"/>
    </row>
    <row r="426" spans="1:16" s="5" customFormat="1" ht="27.75" customHeight="1" thickBot="1" x14ac:dyDescent="0.3">
      <c r="A426" s="612">
        <v>75</v>
      </c>
      <c r="B426" s="57" t="s">
        <v>1803</v>
      </c>
      <c r="C426" s="59" t="s">
        <v>28</v>
      </c>
      <c r="D426" s="60">
        <v>5.54</v>
      </c>
      <c r="E426" s="288">
        <v>18.73</v>
      </c>
      <c r="F426" s="61"/>
      <c r="G426" s="63" t="s">
        <v>1828</v>
      </c>
      <c r="H426" s="59" t="s">
        <v>1804</v>
      </c>
      <c r="I426" s="63" t="s">
        <v>293</v>
      </c>
      <c r="J426" s="552" t="s">
        <v>1805</v>
      </c>
      <c r="K426" s="56" t="s">
        <v>1829</v>
      </c>
      <c r="L426" s="180">
        <v>43556</v>
      </c>
      <c r="M426" s="65">
        <v>43586</v>
      </c>
      <c r="O426" s="425"/>
    </row>
    <row r="427" spans="1:16" ht="15.75" thickBot="1" x14ac:dyDescent="0.3">
      <c r="A427" s="612">
        <v>76</v>
      </c>
      <c r="B427" s="593" t="s">
        <v>1896</v>
      </c>
      <c r="C427" s="594" t="s">
        <v>28</v>
      </c>
      <c r="D427" s="595">
        <v>1.3</v>
      </c>
      <c r="E427" s="595">
        <v>5.07</v>
      </c>
      <c r="F427" s="595">
        <v>1.51</v>
      </c>
      <c r="G427" s="594" t="s">
        <v>846</v>
      </c>
      <c r="H427" s="594" t="s">
        <v>1897</v>
      </c>
      <c r="I427" s="594" t="s">
        <v>415</v>
      </c>
      <c r="J427" s="594" t="s">
        <v>38</v>
      </c>
      <c r="K427" s="593" t="s">
        <v>1929</v>
      </c>
      <c r="L427" s="596">
        <v>43823</v>
      </c>
      <c r="M427" s="596">
        <v>43853</v>
      </c>
      <c r="N427" s="570"/>
      <c r="O427"/>
      <c r="P427"/>
    </row>
    <row r="428" spans="1:16" s="551" customFormat="1" ht="24" customHeight="1" thickBot="1" x14ac:dyDescent="0.3">
      <c r="A428" s="938">
        <v>77</v>
      </c>
      <c r="B428" s="1119" t="s">
        <v>1963</v>
      </c>
      <c r="C428" s="1122" t="s">
        <v>28</v>
      </c>
      <c r="D428" s="909">
        <v>70.5</v>
      </c>
      <c r="E428" s="909">
        <v>194.68</v>
      </c>
      <c r="F428" s="909">
        <v>2.88</v>
      </c>
      <c r="G428" s="909" t="s">
        <v>1340</v>
      </c>
      <c r="H428" s="909" t="s">
        <v>1964</v>
      </c>
      <c r="I428" s="909" t="s">
        <v>707</v>
      </c>
      <c r="J428" s="909" t="s">
        <v>38</v>
      </c>
      <c r="K428" s="601" t="s">
        <v>2014</v>
      </c>
      <c r="L428" s="534">
        <v>44124</v>
      </c>
      <c r="M428" s="535">
        <f>L428+30</f>
        <v>44154</v>
      </c>
    </row>
    <row r="429" spans="1:16" s="551" customFormat="1" ht="24" customHeight="1" thickBot="1" x14ac:dyDescent="0.3">
      <c r="A429" s="939"/>
      <c r="B429" s="1120"/>
      <c r="C429" s="1123"/>
      <c r="D429" s="910"/>
      <c r="E429" s="910"/>
      <c r="F429" s="910"/>
      <c r="G429" s="910"/>
      <c r="H429" s="910"/>
      <c r="I429" s="910"/>
      <c r="J429" s="910"/>
      <c r="K429" s="601" t="s">
        <v>2021</v>
      </c>
      <c r="L429" s="534">
        <v>44138</v>
      </c>
      <c r="M429" s="535">
        <v>44154</v>
      </c>
    </row>
    <row r="430" spans="1:16" s="551" customFormat="1" ht="24" customHeight="1" thickBot="1" x14ac:dyDescent="0.3">
      <c r="A430" s="939"/>
      <c r="B430" s="1120"/>
      <c r="C430" s="1123"/>
      <c r="D430" s="910"/>
      <c r="E430" s="910"/>
      <c r="F430" s="910"/>
      <c r="G430" s="910"/>
      <c r="H430" s="910"/>
      <c r="I430" s="910"/>
      <c r="J430" s="910"/>
      <c r="K430" s="601" t="s">
        <v>2025</v>
      </c>
      <c r="L430" s="534">
        <v>44153</v>
      </c>
      <c r="M430" s="535">
        <v>44154</v>
      </c>
    </row>
    <row r="431" spans="1:16" s="551" customFormat="1" ht="24" customHeight="1" thickBot="1" x14ac:dyDescent="0.3">
      <c r="A431" s="939"/>
      <c r="B431" s="1120"/>
      <c r="C431" s="1123"/>
      <c r="D431" s="910"/>
      <c r="E431" s="910"/>
      <c r="F431" s="910"/>
      <c r="G431" s="910"/>
      <c r="H431" s="910"/>
      <c r="I431" s="910"/>
      <c r="J431" s="910"/>
      <c r="K431" s="601" t="s">
        <v>2026</v>
      </c>
      <c r="L431" s="534">
        <v>44154</v>
      </c>
      <c r="M431" s="535">
        <v>44154</v>
      </c>
    </row>
    <row r="432" spans="1:16" s="551" customFormat="1" ht="24" customHeight="1" thickBot="1" x14ac:dyDescent="0.3">
      <c r="A432" s="939"/>
      <c r="B432" s="1120"/>
      <c r="C432" s="1123"/>
      <c r="D432" s="910"/>
      <c r="E432" s="910"/>
      <c r="F432" s="910"/>
      <c r="G432" s="910"/>
      <c r="H432" s="910"/>
      <c r="I432" s="910"/>
      <c r="J432" s="910"/>
      <c r="K432" s="601" t="s">
        <v>2027</v>
      </c>
      <c r="L432" s="534">
        <v>44154</v>
      </c>
      <c r="M432" s="535">
        <v>44154</v>
      </c>
    </row>
    <row r="433" spans="1:19" s="551" customFormat="1" ht="24" customHeight="1" thickBot="1" x14ac:dyDescent="0.3">
      <c r="A433" s="939"/>
      <c r="B433" s="1120"/>
      <c r="C433" s="1123"/>
      <c r="D433" s="910"/>
      <c r="E433" s="910"/>
      <c r="F433" s="910"/>
      <c r="G433" s="910"/>
      <c r="H433" s="910"/>
      <c r="I433" s="910"/>
      <c r="J433" s="910"/>
      <c r="K433" s="601" t="s">
        <v>2028</v>
      </c>
      <c r="L433" s="534">
        <v>44154</v>
      </c>
      <c r="M433" s="535">
        <v>44154</v>
      </c>
    </row>
    <row r="434" spans="1:19" s="551" customFormat="1" ht="24" customHeight="1" thickBot="1" x14ac:dyDescent="0.3">
      <c r="A434" s="939"/>
      <c r="B434" s="1120"/>
      <c r="C434" s="1123"/>
      <c r="D434" s="910"/>
      <c r="E434" s="910"/>
      <c r="F434" s="910"/>
      <c r="G434" s="910"/>
      <c r="H434" s="910"/>
      <c r="I434" s="910"/>
      <c r="J434" s="910"/>
      <c r="K434" s="601" t="s">
        <v>2029</v>
      </c>
      <c r="L434" s="534">
        <v>44154</v>
      </c>
      <c r="M434" s="535">
        <v>44154</v>
      </c>
    </row>
    <row r="435" spans="1:19" s="551" customFormat="1" ht="24" customHeight="1" thickBot="1" x14ac:dyDescent="0.3">
      <c r="A435" s="940"/>
      <c r="B435" s="1121"/>
      <c r="C435" s="1124"/>
      <c r="D435" s="911"/>
      <c r="E435" s="911">
        <v>194.68</v>
      </c>
      <c r="F435" s="911">
        <v>2.88</v>
      </c>
      <c r="G435" s="911" t="s">
        <v>1340</v>
      </c>
      <c r="H435" s="911" t="s">
        <v>1964</v>
      </c>
      <c r="I435" s="911" t="s">
        <v>707</v>
      </c>
      <c r="J435" s="911" t="s">
        <v>38</v>
      </c>
      <c r="K435" s="601" t="s">
        <v>2023</v>
      </c>
      <c r="L435" s="534">
        <v>44154</v>
      </c>
      <c r="M435" s="535">
        <v>44154</v>
      </c>
    </row>
    <row r="436" spans="1:19" s="551" customFormat="1" ht="13.5" thickBot="1" x14ac:dyDescent="0.3">
      <c r="A436" s="708">
        <v>78</v>
      </c>
      <c r="B436" s="709" t="s">
        <v>2363</v>
      </c>
      <c r="C436" s="594" t="s">
        <v>28</v>
      </c>
      <c r="D436" s="595">
        <v>14.16</v>
      </c>
      <c r="E436" s="595">
        <v>43.8</v>
      </c>
      <c r="F436" s="595">
        <v>33.36</v>
      </c>
      <c r="G436" s="594" t="s">
        <v>1481</v>
      </c>
      <c r="H436" s="594" t="s">
        <v>2367</v>
      </c>
      <c r="I436" s="594" t="s">
        <v>2368</v>
      </c>
      <c r="J436" s="594" t="s">
        <v>38</v>
      </c>
      <c r="K436" s="593" t="s">
        <v>2398</v>
      </c>
      <c r="L436" s="596">
        <v>45289</v>
      </c>
      <c r="M436" s="596">
        <f>L436+30</f>
        <v>45319</v>
      </c>
    </row>
    <row r="437" spans="1:19" s="5" customFormat="1" ht="12.75" customHeight="1" thickBot="1" x14ac:dyDescent="0.3">
      <c r="A437" s="708">
        <v>79</v>
      </c>
      <c r="B437" s="709" t="s">
        <v>2365</v>
      </c>
      <c r="C437" s="594" t="s">
        <v>28</v>
      </c>
      <c r="D437" s="595">
        <v>15.74</v>
      </c>
      <c r="E437" s="595">
        <v>48.66</v>
      </c>
      <c r="F437" s="595">
        <v>37.07</v>
      </c>
      <c r="G437" s="594" t="s">
        <v>1481</v>
      </c>
      <c r="H437" s="594" t="s">
        <v>2367</v>
      </c>
      <c r="I437" s="594" t="s">
        <v>2368</v>
      </c>
      <c r="J437" s="594" t="s">
        <v>38</v>
      </c>
      <c r="K437" s="593" t="s">
        <v>2398</v>
      </c>
      <c r="L437" s="596">
        <v>45289</v>
      </c>
      <c r="M437" s="596">
        <f>L437+30</f>
        <v>45319</v>
      </c>
      <c r="O437" s="425"/>
    </row>
    <row r="438" spans="1:19" s="5" customFormat="1" ht="12.75" customHeight="1" thickBot="1" x14ac:dyDescent="0.3">
      <c r="A438" s="708">
        <v>80</v>
      </c>
      <c r="B438" s="709" t="s">
        <v>2366</v>
      </c>
      <c r="C438" s="594" t="s">
        <v>28</v>
      </c>
      <c r="D438" s="595">
        <v>14.95</v>
      </c>
      <c r="E438" s="595">
        <v>46.23</v>
      </c>
      <c r="F438" s="595">
        <v>35.21</v>
      </c>
      <c r="G438" s="594" t="s">
        <v>1481</v>
      </c>
      <c r="H438" s="594" t="s">
        <v>2367</v>
      </c>
      <c r="I438" s="594" t="s">
        <v>2368</v>
      </c>
      <c r="J438" s="594" t="s">
        <v>38</v>
      </c>
      <c r="K438" s="593" t="s">
        <v>2398</v>
      </c>
      <c r="L438" s="596">
        <v>45289</v>
      </c>
      <c r="M438" s="596">
        <f>L438+30</f>
        <v>45319</v>
      </c>
      <c r="O438" s="425"/>
    </row>
    <row r="439" spans="1:19" s="5" customFormat="1" ht="12.75" customHeight="1" thickBot="1" x14ac:dyDescent="0.3">
      <c r="A439" s="708">
        <v>81</v>
      </c>
      <c r="B439" s="709" t="s">
        <v>2364</v>
      </c>
      <c r="C439" s="594" t="s">
        <v>28</v>
      </c>
      <c r="D439" s="595">
        <v>13.3</v>
      </c>
      <c r="E439" s="595">
        <v>41.17</v>
      </c>
      <c r="F439" s="595">
        <v>31.36</v>
      </c>
      <c r="G439" s="594" t="s">
        <v>1481</v>
      </c>
      <c r="H439" s="594" t="s">
        <v>2367</v>
      </c>
      <c r="I439" s="594" t="s">
        <v>2368</v>
      </c>
      <c r="J439" s="594" t="s">
        <v>38</v>
      </c>
      <c r="K439" s="593" t="s">
        <v>2398</v>
      </c>
      <c r="L439" s="596">
        <v>45289</v>
      </c>
      <c r="M439" s="596">
        <f>L439+30</f>
        <v>45319</v>
      </c>
      <c r="O439" s="425"/>
    </row>
    <row r="440" spans="1:19" s="5" customFormat="1" ht="12.75" customHeight="1" thickBot="1" x14ac:dyDescent="0.3">
      <c r="A440" s="427"/>
      <c r="B440" s="428"/>
      <c r="C440" s="429"/>
      <c r="D440" s="430"/>
      <c r="E440" s="416"/>
      <c r="F440" s="416"/>
      <c r="G440" s="429"/>
      <c r="H440" s="429"/>
      <c r="I440" s="429"/>
      <c r="J440" s="429"/>
      <c r="K440" s="457"/>
      <c r="L440" s="431"/>
      <c r="M440" s="432"/>
      <c r="O440" s="425"/>
    </row>
    <row r="441" spans="1:19" s="5" customFormat="1" ht="12.75" customHeight="1" thickBot="1" x14ac:dyDescent="0.3">
      <c r="A441" s="1035" t="s">
        <v>1826</v>
      </c>
      <c r="B441" s="1036"/>
      <c r="C441" s="1036"/>
      <c r="D441" s="1036"/>
      <c r="E441" s="1036"/>
      <c r="F441" s="1036"/>
      <c r="G441" s="1036"/>
      <c r="H441" s="1036"/>
      <c r="I441" s="1036"/>
      <c r="J441" s="1037"/>
      <c r="K441" s="6"/>
      <c r="L441" s="7"/>
      <c r="M441" s="7"/>
    </row>
    <row r="442" spans="1:19" s="563" customFormat="1" ht="28.5" customHeight="1" thickBot="1" x14ac:dyDescent="0.3">
      <c r="A442" s="562" t="s">
        <v>20</v>
      </c>
      <c r="B442" s="562" t="s">
        <v>1866</v>
      </c>
      <c r="C442" s="562" t="s">
        <v>1867</v>
      </c>
      <c r="D442" s="562" t="s">
        <v>1868</v>
      </c>
      <c r="E442" s="562" t="s">
        <v>1869</v>
      </c>
      <c r="F442" s="562" t="s">
        <v>1870</v>
      </c>
      <c r="G442" s="562" t="s">
        <v>14</v>
      </c>
      <c r="H442" s="562" t="s">
        <v>1871</v>
      </c>
      <c r="I442" s="562" t="s">
        <v>1872</v>
      </c>
      <c r="J442" s="562" t="s">
        <v>1873</v>
      </c>
      <c r="K442" s="6"/>
      <c r="L442" s="7"/>
      <c r="M442" s="7"/>
      <c r="N442" s="5"/>
      <c r="O442" s="5"/>
      <c r="P442" s="5"/>
      <c r="Q442" s="5"/>
      <c r="R442" s="5"/>
      <c r="S442" s="5"/>
    </row>
    <row r="443" spans="1:19" s="5" customFormat="1" ht="12.75" customHeight="1" thickBot="1" x14ac:dyDescent="0.3">
      <c r="A443" s="536">
        <v>1</v>
      </c>
      <c r="B443" s="528" t="s">
        <v>2056</v>
      </c>
      <c r="C443" s="529" t="s">
        <v>28</v>
      </c>
      <c r="D443" s="573">
        <v>43.084000000000003</v>
      </c>
      <c r="E443" s="573">
        <v>124.52</v>
      </c>
      <c r="F443" s="573">
        <v>48.55</v>
      </c>
      <c r="G443" s="536" t="s">
        <v>2057</v>
      </c>
      <c r="H443" s="529" t="s">
        <v>2058</v>
      </c>
      <c r="I443" s="529" t="s">
        <v>1846</v>
      </c>
      <c r="J443" s="529" t="s">
        <v>38</v>
      </c>
    </row>
    <row r="444" spans="1:19" s="5" customFormat="1" ht="12.75" customHeight="1" thickBot="1" x14ac:dyDescent="0.3">
      <c r="A444" s="536">
        <v>2</v>
      </c>
      <c r="B444" s="528" t="s">
        <v>2362</v>
      </c>
      <c r="C444" s="529" t="s">
        <v>28</v>
      </c>
      <c r="D444" s="573">
        <v>37.6</v>
      </c>
      <c r="E444" s="573">
        <v>113.86</v>
      </c>
      <c r="F444" s="573">
        <v>87.91</v>
      </c>
      <c r="G444" s="536" t="s">
        <v>1481</v>
      </c>
      <c r="H444" s="529" t="s">
        <v>2367</v>
      </c>
      <c r="I444" s="529" t="s">
        <v>2368</v>
      </c>
      <c r="J444" s="529" t="s">
        <v>38</v>
      </c>
    </row>
    <row r="445" spans="1:19" s="5" customFormat="1" ht="12.75" customHeight="1" thickBot="1" x14ac:dyDescent="0.3">
      <c r="A445" s="140"/>
      <c r="B445" s="545"/>
      <c r="C445" s="272"/>
      <c r="D445" s="272"/>
      <c r="E445" s="272"/>
      <c r="F445" s="272"/>
      <c r="G445" s="1"/>
      <c r="H445" s="10"/>
      <c r="I445" s="10"/>
      <c r="J445" s="142"/>
      <c r="K445" s="142"/>
      <c r="L445" s="142"/>
      <c r="M445" s="142"/>
      <c r="O445" s="425"/>
    </row>
    <row r="446" spans="1:19" ht="15.75" x14ac:dyDescent="0.25">
      <c r="A446" s="521"/>
      <c r="B446" s="522" t="s">
        <v>1806</v>
      </c>
      <c r="C446" s="523"/>
      <c r="D446" s="523"/>
      <c r="E446" s="523"/>
      <c r="F446" s="523"/>
      <c r="G446" s="523"/>
      <c r="H446" s="523"/>
      <c r="I446" s="523"/>
      <c r="J446" s="523"/>
      <c r="K446" s="523"/>
      <c r="L446" s="523"/>
      <c r="M446" s="524"/>
    </row>
    <row r="447" spans="1:19" ht="63.75" customHeight="1" x14ac:dyDescent="0.25">
      <c r="A447" s="525" t="s">
        <v>1752</v>
      </c>
      <c r="B447" s="719" t="s">
        <v>1807</v>
      </c>
      <c r="C447" s="719"/>
      <c r="D447" s="719"/>
      <c r="E447" s="719"/>
      <c r="F447" s="719"/>
      <c r="G447" s="719"/>
      <c r="H447" s="719"/>
      <c r="I447" s="719"/>
      <c r="J447" s="719"/>
      <c r="K447" s="719"/>
      <c r="L447" s="719"/>
      <c r="M447" s="720"/>
    </row>
    <row r="448" spans="1:19" ht="78.75" customHeight="1" x14ac:dyDescent="0.25">
      <c r="A448" s="525" t="s">
        <v>1753</v>
      </c>
      <c r="B448" s="719" t="s">
        <v>1827</v>
      </c>
      <c r="C448" s="719"/>
      <c r="D448" s="719"/>
      <c r="E448" s="719"/>
      <c r="F448" s="719"/>
      <c r="G448" s="719"/>
      <c r="H448" s="719"/>
      <c r="I448" s="719"/>
      <c r="J448" s="719"/>
      <c r="K448" s="719"/>
      <c r="L448" s="719"/>
      <c r="M448" s="720"/>
    </row>
    <row r="449" spans="1:15" ht="62.25" customHeight="1" x14ac:dyDescent="0.25">
      <c r="A449" s="525" t="s">
        <v>1754</v>
      </c>
      <c r="B449" s="721" t="s">
        <v>1808</v>
      </c>
      <c r="C449" s="721"/>
      <c r="D449" s="721"/>
      <c r="E449" s="721"/>
      <c r="F449" s="721"/>
      <c r="G449" s="721"/>
      <c r="H449" s="721"/>
      <c r="I449" s="721"/>
      <c r="J449" s="721"/>
      <c r="K449" s="721"/>
      <c r="L449" s="721"/>
      <c r="M449" s="722"/>
    </row>
    <row r="450" spans="1:15" ht="15.75" customHeight="1" x14ac:dyDescent="0.25">
      <c r="A450" s="525" t="s">
        <v>1755</v>
      </c>
      <c r="B450" s="719" t="s">
        <v>1824</v>
      </c>
      <c r="C450" s="719"/>
      <c r="D450" s="719"/>
      <c r="E450" s="719"/>
      <c r="F450" s="719"/>
      <c r="G450" s="719"/>
      <c r="H450" s="719"/>
      <c r="I450" s="719"/>
      <c r="J450" s="719"/>
      <c r="K450" s="719"/>
      <c r="L450" s="719"/>
      <c r="M450" s="720"/>
    </row>
    <row r="451" spans="1:15" ht="32.25" customHeight="1" x14ac:dyDescent="0.25">
      <c r="A451" s="525" t="s">
        <v>1756</v>
      </c>
      <c r="B451" s="719" t="s">
        <v>1809</v>
      </c>
      <c r="C451" s="719"/>
      <c r="D451" s="719"/>
      <c r="E451" s="719"/>
      <c r="F451" s="719"/>
      <c r="G451" s="719"/>
      <c r="H451" s="719"/>
      <c r="I451" s="719"/>
      <c r="J451" s="719"/>
      <c r="K451" s="719"/>
      <c r="L451" s="719"/>
      <c r="M451" s="720"/>
    </row>
    <row r="452" spans="1:15" ht="47.25" customHeight="1" x14ac:dyDescent="0.25">
      <c r="A452" s="525" t="s">
        <v>1757</v>
      </c>
      <c r="B452" s="727" t="s">
        <v>1825</v>
      </c>
      <c r="C452" s="727"/>
      <c r="D452" s="727"/>
      <c r="E452" s="727"/>
      <c r="F452" s="727"/>
      <c r="G452" s="727"/>
      <c r="H452" s="727"/>
      <c r="I452" s="727"/>
      <c r="J452" s="727"/>
      <c r="K452" s="727"/>
      <c r="L452" s="727"/>
      <c r="M452" s="728"/>
    </row>
    <row r="453" spans="1:15" ht="78" customHeight="1" x14ac:dyDescent="0.25">
      <c r="A453" s="525" t="s">
        <v>1758</v>
      </c>
      <c r="B453" s="727" t="s">
        <v>1810</v>
      </c>
      <c r="C453" s="727"/>
      <c r="D453" s="727"/>
      <c r="E453" s="727"/>
      <c r="F453" s="727"/>
      <c r="G453" s="727"/>
      <c r="H453" s="727"/>
      <c r="I453" s="727"/>
      <c r="J453" s="727"/>
      <c r="K453" s="727"/>
      <c r="L453" s="727"/>
      <c r="M453" s="728"/>
    </row>
    <row r="454" spans="1:15" ht="80.25" customHeight="1" x14ac:dyDescent="0.25">
      <c r="A454" s="546" t="s">
        <v>1759</v>
      </c>
      <c r="B454" s="727" t="s">
        <v>1811</v>
      </c>
      <c r="C454" s="727"/>
      <c r="D454" s="727"/>
      <c r="E454" s="727"/>
      <c r="F454" s="727"/>
      <c r="G454" s="727"/>
      <c r="H454" s="727"/>
      <c r="I454" s="727"/>
      <c r="J454" s="727"/>
      <c r="K454" s="727"/>
      <c r="L454" s="727"/>
      <c r="M454" s="728"/>
    </row>
    <row r="455" spans="1:15" ht="62.25" customHeight="1" x14ac:dyDescent="0.25">
      <c r="A455" s="546" t="s">
        <v>1812</v>
      </c>
      <c r="B455" s="727" t="s">
        <v>1813</v>
      </c>
      <c r="C455" s="727"/>
      <c r="D455" s="727"/>
      <c r="E455" s="727"/>
      <c r="F455" s="727"/>
      <c r="G455" s="727"/>
      <c r="H455" s="727"/>
      <c r="I455" s="727"/>
      <c r="J455" s="727"/>
      <c r="K455" s="727"/>
      <c r="L455" s="727"/>
      <c r="M455" s="728"/>
    </row>
    <row r="456" spans="1:15" ht="18" customHeight="1" x14ac:dyDescent="0.25">
      <c r="A456" s="546" t="s">
        <v>1814</v>
      </c>
      <c r="B456" s="727" t="s">
        <v>1815</v>
      </c>
      <c r="C456" s="727"/>
      <c r="D456" s="727"/>
      <c r="E456" s="727"/>
      <c r="F456" s="727"/>
      <c r="G456" s="727"/>
      <c r="H456" s="727"/>
      <c r="I456" s="727"/>
      <c r="J456" s="727"/>
      <c r="K456" s="727"/>
      <c r="L456" s="727"/>
      <c r="M456" s="728"/>
    </row>
    <row r="457" spans="1:15" ht="30.75" customHeight="1" x14ac:dyDescent="0.25">
      <c r="A457" s="546" t="s">
        <v>1816</v>
      </c>
      <c r="B457" s="727" t="s">
        <v>1818</v>
      </c>
      <c r="C457" s="727"/>
      <c r="D457" s="727"/>
      <c r="E457" s="727"/>
      <c r="F457" s="727"/>
      <c r="G457" s="727"/>
      <c r="H457" s="727"/>
      <c r="I457" s="727"/>
      <c r="J457" s="727"/>
      <c r="K457" s="727"/>
      <c r="L457" s="727"/>
      <c r="M457" s="728"/>
    </row>
    <row r="458" spans="1:15" ht="17.25" customHeight="1" x14ac:dyDescent="0.25">
      <c r="A458" s="546" t="s">
        <v>1817</v>
      </c>
      <c r="B458" s="727" t="s">
        <v>1819</v>
      </c>
      <c r="C458" s="727"/>
      <c r="D458" s="727"/>
      <c r="E458" s="727"/>
      <c r="F458" s="727"/>
      <c r="G458" s="727"/>
      <c r="H458" s="727"/>
      <c r="I458" s="727"/>
      <c r="J458" s="727"/>
      <c r="K458" s="727"/>
      <c r="L458" s="727"/>
      <c r="M458" s="728"/>
    </row>
    <row r="459" spans="1:15" ht="61.5" customHeight="1" x14ac:dyDescent="0.25">
      <c r="A459" s="546" t="s">
        <v>1820</v>
      </c>
      <c r="B459" s="727" t="s">
        <v>1822</v>
      </c>
      <c r="C459" s="727"/>
      <c r="D459" s="727"/>
      <c r="E459" s="727"/>
      <c r="F459" s="727"/>
      <c r="G459" s="727"/>
      <c r="H459" s="727"/>
      <c r="I459" s="727"/>
      <c r="J459" s="727"/>
      <c r="K459" s="727"/>
      <c r="L459" s="727"/>
      <c r="M459" s="728"/>
    </row>
    <row r="460" spans="1:15" ht="110.25" customHeight="1" thickBot="1" x14ac:dyDescent="0.3">
      <c r="A460" s="547" t="s">
        <v>1821</v>
      </c>
      <c r="B460" s="717" t="s">
        <v>1823</v>
      </c>
      <c r="C460" s="717"/>
      <c r="D460" s="717"/>
      <c r="E460" s="717"/>
      <c r="F460" s="717"/>
      <c r="G460" s="717"/>
      <c r="H460" s="717"/>
      <c r="I460" s="717"/>
      <c r="J460" s="717"/>
      <c r="K460" s="717"/>
      <c r="L460" s="717"/>
      <c r="M460" s="718"/>
    </row>
    <row r="461" spans="1:15" s="5" customFormat="1" ht="12.75" customHeight="1" thickBot="1" x14ac:dyDescent="0.3">
      <c r="A461" s="140"/>
      <c r="B461" s="545"/>
      <c r="C461" s="272"/>
      <c r="D461" s="272"/>
      <c r="E461" s="272"/>
      <c r="F461" s="272"/>
      <c r="G461" s="1"/>
      <c r="H461" s="10"/>
      <c r="I461" s="10"/>
      <c r="J461" s="142"/>
      <c r="K461" s="142"/>
      <c r="L461" s="142"/>
      <c r="M461" s="142"/>
      <c r="O461" s="425"/>
    </row>
    <row r="462" spans="1:15" ht="15.75" x14ac:dyDescent="0.25">
      <c r="A462" s="521"/>
      <c r="B462" s="522" t="s">
        <v>1898</v>
      </c>
      <c r="C462" s="523"/>
      <c r="D462" s="523"/>
      <c r="E462" s="523"/>
      <c r="F462" s="523"/>
      <c r="G462" s="523"/>
      <c r="H462" s="523"/>
      <c r="I462" s="523"/>
      <c r="J462" s="523"/>
      <c r="K462" s="523"/>
      <c r="L462" s="523"/>
      <c r="M462" s="524"/>
    </row>
    <row r="463" spans="1:15" ht="15.75" customHeight="1" x14ac:dyDescent="0.25">
      <c r="A463" s="567" t="s">
        <v>1752</v>
      </c>
      <c r="B463" s="719" t="s">
        <v>1887</v>
      </c>
      <c r="C463" s="719"/>
      <c r="D463" s="719"/>
      <c r="E463" s="719"/>
      <c r="F463" s="719"/>
      <c r="G463" s="719"/>
      <c r="H463" s="719"/>
      <c r="I463" s="719"/>
      <c r="J463" s="719"/>
      <c r="K463" s="719"/>
      <c r="L463" s="719"/>
      <c r="M463" s="720"/>
    </row>
    <row r="464" spans="1:15" ht="22.5" customHeight="1" x14ac:dyDescent="0.25">
      <c r="A464" s="567" t="s">
        <v>1753</v>
      </c>
      <c r="B464" s="719" t="s">
        <v>1899</v>
      </c>
      <c r="C464" s="719"/>
      <c r="D464" s="719"/>
      <c r="E464" s="719"/>
      <c r="F464" s="719"/>
      <c r="G464" s="719"/>
      <c r="H464" s="719"/>
      <c r="I464" s="719"/>
      <c r="J464" s="719"/>
      <c r="K464" s="719"/>
      <c r="L464" s="719"/>
      <c r="M464" s="720"/>
    </row>
    <row r="465" spans="1:13" ht="36" customHeight="1" x14ac:dyDescent="0.25">
      <c r="A465" s="567" t="s">
        <v>1754</v>
      </c>
      <c r="B465" s="721" t="s">
        <v>1900</v>
      </c>
      <c r="C465" s="721"/>
      <c r="D465" s="721"/>
      <c r="E465" s="721"/>
      <c r="F465" s="721"/>
      <c r="G465" s="721"/>
      <c r="H465" s="721"/>
      <c r="I465" s="721"/>
      <c r="J465" s="721"/>
      <c r="K465" s="721"/>
      <c r="L465" s="721"/>
      <c r="M465" s="722"/>
    </row>
    <row r="466" spans="1:13" ht="17.25" customHeight="1" x14ac:dyDescent="0.25">
      <c r="A466" s="568" t="s">
        <v>1755</v>
      </c>
      <c r="B466" s="725" t="s">
        <v>1901</v>
      </c>
      <c r="C466" s="725"/>
      <c r="D466" s="725"/>
      <c r="E466" s="725"/>
      <c r="F466" s="725"/>
      <c r="G466" s="725"/>
      <c r="H466" s="725"/>
      <c r="I466" s="725"/>
      <c r="J466" s="725"/>
      <c r="K466" s="725"/>
      <c r="L466" s="725"/>
      <c r="M466" s="726"/>
    </row>
    <row r="467" spans="1:13" ht="65.25" customHeight="1" x14ac:dyDescent="0.25">
      <c r="A467" s="568" t="s">
        <v>1756</v>
      </c>
      <c r="B467" s="725" t="s">
        <v>1902</v>
      </c>
      <c r="C467" s="725"/>
      <c r="D467" s="725"/>
      <c r="E467" s="725"/>
      <c r="F467" s="725"/>
      <c r="G467" s="725"/>
      <c r="H467" s="725"/>
      <c r="I467" s="725"/>
      <c r="J467" s="725"/>
      <c r="K467" s="725"/>
      <c r="L467" s="725"/>
      <c r="M467" s="726"/>
    </row>
    <row r="468" spans="1:13" ht="108.75" customHeight="1" x14ac:dyDescent="0.25">
      <c r="A468" s="568" t="s">
        <v>1757</v>
      </c>
      <c r="B468" s="770" t="s">
        <v>1904</v>
      </c>
      <c r="C468" s="770"/>
      <c r="D468" s="770"/>
      <c r="E468" s="770"/>
      <c r="F468" s="770"/>
      <c r="G468" s="770"/>
      <c r="H468" s="770"/>
      <c r="I468" s="770"/>
      <c r="J468" s="770"/>
      <c r="K468" s="770"/>
      <c r="L468" s="770"/>
      <c r="M468" s="771"/>
    </row>
    <row r="469" spans="1:13" ht="104.25" customHeight="1" thickBot="1" x14ac:dyDescent="0.3">
      <c r="A469" s="569" t="s">
        <v>1758</v>
      </c>
      <c r="B469" s="717" t="s">
        <v>1903</v>
      </c>
      <c r="C469" s="717"/>
      <c r="D469" s="717"/>
      <c r="E469" s="717"/>
      <c r="F469" s="717"/>
      <c r="G469" s="717"/>
      <c r="H469" s="717"/>
      <c r="I469" s="717"/>
      <c r="J469" s="717"/>
      <c r="K469" s="717"/>
      <c r="L469" s="717"/>
      <c r="M469" s="718"/>
    </row>
    <row r="470" spans="1:13" s="5" customFormat="1" ht="15.95" customHeight="1" thickBot="1" x14ac:dyDescent="0.3">
      <c r="A470" s="126"/>
      <c r="B470" s="144"/>
      <c r="C470" s="128"/>
      <c r="D470" s="146"/>
      <c r="E470" s="138"/>
      <c r="F470" s="138"/>
      <c r="G470" s="133"/>
      <c r="H470" s="133"/>
      <c r="I470" s="132"/>
      <c r="J470" s="134"/>
      <c r="K470" s="136"/>
      <c r="L470" s="273"/>
      <c r="M470" s="137"/>
    </row>
    <row r="471" spans="1:13" ht="15.75" x14ac:dyDescent="0.25">
      <c r="A471" s="521"/>
      <c r="B471" s="522" t="s">
        <v>1965</v>
      </c>
      <c r="C471" s="523"/>
      <c r="D471" s="523"/>
      <c r="E471" s="523"/>
      <c r="F471" s="523"/>
      <c r="G471" s="523"/>
      <c r="H471" s="523"/>
      <c r="I471" s="523"/>
      <c r="J471" s="523"/>
      <c r="K471" s="523"/>
      <c r="L471" s="523"/>
      <c r="M471" s="524"/>
    </row>
    <row r="472" spans="1:13" ht="15.75" customHeight="1" x14ac:dyDescent="0.25">
      <c r="A472" s="567" t="s">
        <v>1752</v>
      </c>
      <c r="B472" s="719" t="s">
        <v>1932</v>
      </c>
      <c r="C472" s="719"/>
      <c r="D472" s="719"/>
      <c r="E472" s="719"/>
      <c r="F472" s="719"/>
      <c r="G472" s="719"/>
      <c r="H472" s="719"/>
      <c r="I472" s="719"/>
      <c r="J472" s="719"/>
      <c r="K472" s="719"/>
      <c r="L472" s="719"/>
      <c r="M472" s="720"/>
    </row>
    <row r="473" spans="1:13" ht="18.75" customHeight="1" x14ac:dyDescent="0.25">
      <c r="A473" s="567" t="s">
        <v>1753</v>
      </c>
      <c r="B473" s="719" t="s">
        <v>1966</v>
      </c>
      <c r="C473" s="719"/>
      <c r="D473" s="719"/>
      <c r="E473" s="719"/>
      <c r="F473" s="719"/>
      <c r="G473" s="719"/>
      <c r="H473" s="719"/>
      <c r="I473" s="719"/>
      <c r="J473" s="719"/>
      <c r="K473" s="719"/>
      <c r="L473" s="719"/>
      <c r="M473" s="720"/>
    </row>
    <row r="474" spans="1:13" ht="36" customHeight="1" x14ac:dyDescent="0.25">
      <c r="A474" s="525" t="s">
        <v>1754</v>
      </c>
      <c r="B474" s="721" t="s">
        <v>1967</v>
      </c>
      <c r="C474" s="721"/>
      <c r="D474" s="721"/>
      <c r="E474" s="721"/>
      <c r="F474" s="721"/>
      <c r="G474" s="721"/>
      <c r="H474" s="721"/>
      <c r="I474" s="721"/>
      <c r="J474" s="721"/>
      <c r="K474" s="721"/>
      <c r="L474" s="721"/>
      <c r="M474" s="722"/>
    </row>
    <row r="475" spans="1:13" ht="17.25" customHeight="1" x14ac:dyDescent="0.25">
      <c r="A475" s="568" t="s">
        <v>1755</v>
      </c>
      <c r="B475" s="725" t="s">
        <v>1968</v>
      </c>
      <c r="C475" s="725"/>
      <c r="D475" s="725"/>
      <c r="E475" s="725"/>
      <c r="F475" s="725"/>
      <c r="G475" s="725"/>
      <c r="H475" s="725"/>
      <c r="I475" s="725"/>
      <c r="J475" s="725"/>
      <c r="K475" s="725"/>
      <c r="L475" s="725"/>
      <c r="M475" s="726"/>
    </row>
    <row r="476" spans="1:13" ht="33.75" customHeight="1" x14ac:dyDescent="0.25">
      <c r="A476" s="546" t="s">
        <v>1756</v>
      </c>
      <c r="B476" s="725" t="s">
        <v>1969</v>
      </c>
      <c r="C476" s="725"/>
      <c r="D476" s="725"/>
      <c r="E476" s="725"/>
      <c r="F476" s="725"/>
      <c r="G476" s="725"/>
      <c r="H476" s="725"/>
      <c r="I476" s="725"/>
      <c r="J476" s="725"/>
      <c r="K476" s="725"/>
      <c r="L476" s="725"/>
      <c r="M476" s="726"/>
    </row>
    <row r="477" spans="1:13" ht="80.25" customHeight="1" x14ac:dyDescent="0.25">
      <c r="A477" s="546" t="s">
        <v>1757</v>
      </c>
      <c r="B477" s="723" t="s">
        <v>1970</v>
      </c>
      <c r="C477" s="723"/>
      <c r="D477" s="723"/>
      <c r="E477" s="723"/>
      <c r="F477" s="723"/>
      <c r="G477" s="723"/>
      <c r="H477" s="723"/>
      <c r="I477" s="723"/>
      <c r="J477" s="723"/>
      <c r="K477" s="723"/>
      <c r="L477" s="723"/>
      <c r="M477" s="724"/>
    </row>
    <row r="478" spans="1:13" ht="47.25" customHeight="1" x14ac:dyDescent="0.25">
      <c r="A478" s="546" t="s">
        <v>1758</v>
      </c>
      <c r="B478" s="723" t="s">
        <v>1971</v>
      </c>
      <c r="C478" s="723"/>
      <c r="D478" s="723"/>
      <c r="E478" s="723"/>
      <c r="F478" s="723"/>
      <c r="G478" s="723"/>
      <c r="H478" s="723"/>
      <c r="I478" s="723"/>
      <c r="J478" s="723"/>
      <c r="K478" s="723"/>
      <c r="L478" s="723"/>
      <c r="M478" s="724"/>
    </row>
    <row r="479" spans="1:13" ht="30.75" customHeight="1" thickBot="1" x14ac:dyDescent="0.3">
      <c r="A479" s="604" t="s">
        <v>1759</v>
      </c>
      <c r="B479" s="717" t="s">
        <v>1972</v>
      </c>
      <c r="C479" s="717"/>
      <c r="D479" s="717"/>
      <c r="E479" s="717"/>
      <c r="F479" s="717"/>
      <c r="G479" s="717"/>
      <c r="H479" s="717"/>
      <c r="I479" s="717"/>
      <c r="J479" s="717"/>
      <c r="K479" s="717"/>
      <c r="L479" s="717"/>
      <c r="M479" s="718"/>
    </row>
    <row r="480" spans="1:13" ht="30.75" customHeight="1" thickBot="1" x14ac:dyDescent="0.3">
      <c r="A480" s="599"/>
      <c r="B480" s="603"/>
      <c r="C480" s="603"/>
      <c r="D480" s="603"/>
      <c r="E480" s="603"/>
      <c r="F480" s="603"/>
      <c r="G480" s="603"/>
      <c r="H480" s="603"/>
      <c r="I480" s="603"/>
      <c r="J480" s="603"/>
      <c r="K480" s="603"/>
      <c r="L480" s="603"/>
      <c r="M480" s="603"/>
    </row>
    <row r="481" spans="1:13" ht="21.75" customHeight="1" x14ac:dyDescent="0.25">
      <c r="A481" s="521"/>
      <c r="B481" s="522" t="s">
        <v>2059</v>
      </c>
      <c r="C481" s="523"/>
      <c r="D481" s="523"/>
      <c r="E481" s="523"/>
      <c r="F481" s="523"/>
      <c r="G481" s="523"/>
      <c r="H481" s="523"/>
      <c r="I481" s="523"/>
      <c r="J481" s="523"/>
      <c r="K481" s="523"/>
      <c r="L481" s="523"/>
      <c r="M481" s="524"/>
    </row>
    <row r="482" spans="1:13" ht="17.25" customHeight="1" x14ac:dyDescent="0.25">
      <c r="A482" s="525" t="s">
        <v>1752</v>
      </c>
      <c r="B482" s="719" t="s">
        <v>2038</v>
      </c>
      <c r="C482" s="719"/>
      <c r="D482" s="719"/>
      <c r="E482" s="719"/>
      <c r="F482" s="719"/>
      <c r="G482" s="719"/>
      <c r="H482" s="719"/>
      <c r="I482" s="719"/>
      <c r="J482" s="719"/>
      <c r="K482" s="719"/>
      <c r="L482" s="719"/>
      <c r="M482" s="720"/>
    </row>
    <row r="483" spans="1:13" ht="24" customHeight="1" x14ac:dyDescent="0.25">
      <c r="A483" s="525" t="s">
        <v>1753</v>
      </c>
      <c r="B483" s="719" t="s">
        <v>2060</v>
      </c>
      <c r="C483" s="719"/>
      <c r="D483" s="719"/>
      <c r="E483" s="719"/>
      <c r="F483" s="719"/>
      <c r="G483" s="719"/>
      <c r="H483" s="719"/>
      <c r="I483" s="719"/>
      <c r="J483" s="719"/>
      <c r="K483" s="719"/>
      <c r="L483" s="719"/>
      <c r="M483" s="720"/>
    </row>
    <row r="484" spans="1:13" ht="33" customHeight="1" x14ac:dyDescent="0.25">
      <c r="A484" s="525" t="s">
        <v>1754</v>
      </c>
      <c r="B484" s="721" t="s">
        <v>2061</v>
      </c>
      <c r="C484" s="721"/>
      <c r="D484" s="721"/>
      <c r="E484" s="721"/>
      <c r="F484" s="721"/>
      <c r="G484" s="721"/>
      <c r="H484" s="721"/>
      <c r="I484" s="721"/>
      <c r="J484" s="721"/>
      <c r="K484" s="721"/>
      <c r="L484" s="721"/>
      <c r="M484" s="722"/>
    </row>
    <row r="485" spans="1:13" ht="33" customHeight="1" x14ac:dyDescent="0.25">
      <c r="A485" s="525" t="s">
        <v>1755</v>
      </c>
      <c r="B485" s="725" t="s">
        <v>2157</v>
      </c>
      <c r="C485" s="725"/>
      <c r="D485" s="725"/>
      <c r="E485" s="725"/>
      <c r="F485" s="725"/>
      <c r="G485" s="725"/>
      <c r="H485" s="725"/>
      <c r="I485" s="725"/>
      <c r="J485" s="725"/>
      <c r="K485" s="725"/>
      <c r="L485" s="725"/>
      <c r="M485" s="726"/>
    </row>
    <row r="486" spans="1:13" ht="18.75" customHeight="1" x14ac:dyDescent="0.25">
      <c r="A486" s="546" t="s">
        <v>1756</v>
      </c>
      <c r="B486" s="725" t="s">
        <v>2063</v>
      </c>
      <c r="C486" s="725"/>
      <c r="D486" s="725"/>
      <c r="E486" s="725"/>
      <c r="F486" s="725"/>
      <c r="G486" s="725"/>
      <c r="H486" s="725"/>
      <c r="I486" s="725"/>
      <c r="J486" s="725"/>
      <c r="K486" s="725"/>
      <c r="L486" s="725"/>
      <c r="M486" s="726"/>
    </row>
    <row r="487" spans="1:13" ht="52.5" customHeight="1" x14ac:dyDescent="0.25">
      <c r="A487" s="546" t="s">
        <v>1757</v>
      </c>
      <c r="B487" s="725" t="s">
        <v>2064</v>
      </c>
      <c r="C487" s="725"/>
      <c r="D487" s="725"/>
      <c r="E487" s="725"/>
      <c r="F487" s="725"/>
      <c r="G487" s="725"/>
      <c r="H487" s="725"/>
      <c r="I487" s="725"/>
      <c r="J487" s="725"/>
      <c r="K487" s="725"/>
      <c r="L487" s="725"/>
      <c r="M487" s="726"/>
    </row>
    <row r="488" spans="1:13" ht="94.5" customHeight="1" x14ac:dyDescent="0.25">
      <c r="A488" s="546" t="s">
        <v>1758</v>
      </c>
      <c r="B488" s="727" t="s">
        <v>2065</v>
      </c>
      <c r="C488" s="727"/>
      <c r="D488" s="727"/>
      <c r="E488" s="727"/>
      <c r="F488" s="727"/>
      <c r="G488" s="727"/>
      <c r="H488" s="727"/>
      <c r="I488" s="727"/>
      <c r="J488" s="727"/>
      <c r="K488" s="727"/>
      <c r="L488" s="727"/>
      <c r="M488" s="728"/>
    </row>
    <row r="489" spans="1:13" ht="50.25" customHeight="1" thickBot="1" x14ac:dyDescent="0.3">
      <c r="A489" s="547" t="s">
        <v>1759</v>
      </c>
      <c r="B489" s="717" t="s">
        <v>1947</v>
      </c>
      <c r="C489" s="717"/>
      <c r="D489" s="717"/>
      <c r="E489" s="717"/>
      <c r="F489" s="717"/>
      <c r="G489" s="717"/>
      <c r="H489" s="717"/>
      <c r="I489" s="717"/>
      <c r="J489" s="717"/>
      <c r="K489" s="717"/>
      <c r="L489" s="717"/>
      <c r="M489" s="718"/>
    </row>
    <row r="490" spans="1:13" ht="20.25" customHeight="1" thickBot="1" x14ac:dyDescent="0.3">
      <c r="A490" s="948" t="s">
        <v>2280</v>
      </c>
      <c r="B490" s="949"/>
      <c r="C490" s="949"/>
      <c r="D490" s="949"/>
      <c r="E490" s="949"/>
      <c r="F490" s="949"/>
      <c r="G490" s="949"/>
      <c r="H490" s="949"/>
      <c r="I490" s="613"/>
      <c r="J490" s="613"/>
      <c r="K490" s="613"/>
      <c r="L490" s="613"/>
      <c r="M490" s="613"/>
    </row>
    <row r="491" spans="1:13" ht="15.75" thickBot="1" x14ac:dyDescent="0.3"/>
    <row r="492" spans="1:13" ht="21.75" customHeight="1" x14ac:dyDescent="0.25">
      <c r="A492" s="521"/>
      <c r="B492" s="522" t="s">
        <v>2369</v>
      </c>
      <c r="C492" s="523"/>
      <c r="D492" s="523"/>
      <c r="E492" s="523"/>
      <c r="F492" s="523"/>
      <c r="G492" s="523"/>
      <c r="H492" s="523"/>
      <c r="I492" s="523"/>
      <c r="J492" s="523"/>
      <c r="K492" s="523"/>
      <c r="L492" s="523"/>
      <c r="M492" s="524"/>
    </row>
    <row r="493" spans="1:13" ht="17.25" customHeight="1" x14ac:dyDescent="0.25">
      <c r="A493" s="525" t="s">
        <v>1752</v>
      </c>
      <c r="B493" s="719" t="s">
        <v>2370</v>
      </c>
      <c r="C493" s="719"/>
      <c r="D493" s="719"/>
      <c r="E493" s="719"/>
      <c r="F493" s="719"/>
      <c r="G493" s="719"/>
      <c r="H493" s="719"/>
      <c r="I493" s="719"/>
      <c r="J493" s="719"/>
      <c r="K493" s="719"/>
      <c r="L493" s="719"/>
      <c r="M493" s="720"/>
    </row>
    <row r="494" spans="1:13" ht="24" customHeight="1" x14ac:dyDescent="0.25">
      <c r="A494" s="525" t="s">
        <v>1753</v>
      </c>
      <c r="B494" s="719" t="s">
        <v>2371</v>
      </c>
      <c r="C494" s="719"/>
      <c r="D494" s="719"/>
      <c r="E494" s="719"/>
      <c r="F494" s="719"/>
      <c r="G494" s="719"/>
      <c r="H494" s="719"/>
      <c r="I494" s="719"/>
      <c r="J494" s="719"/>
      <c r="K494" s="719"/>
      <c r="L494" s="719"/>
      <c r="M494" s="720"/>
    </row>
    <row r="495" spans="1:13" ht="51" customHeight="1" x14ac:dyDescent="0.25">
      <c r="A495" s="525" t="s">
        <v>1754</v>
      </c>
      <c r="B495" s="721" t="s">
        <v>2372</v>
      </c>
      <c r="C495" s="721"/>
      <c r="D495" s="721"/>
      <c r="E495" s="721"/>
      <c r="F495" s="721"/>
      <c r="G495" s="721"/>
      <c r="H495" s="721"/>
      <c r="I495" s="721"/>
      <c r="J495" s="721"/>
      <c r="K495" s="721"/>
      <c r="L495" s="721"/>
      <c r="M495" s="722"/>
    </row>
    <row r="496" spans="1:13" ht="18.75" customHeight="1" x14ac:dyDescent="0.25">
      <c r="A496" s="546" t="s">
        <v>1755</v>
      </c>
      <c r="B496" s="725" t="s">
        <v>2373</v>
      </c>
      <c r="C496" s="725"/>
      <c r="D496" s="725"/>
      <c r="E496" s="725"/>
      <c r="F496" s="725"/>
      <c r="G496" s="725"/>
      <c r="H496" s="725"/>
      <c r="I496" s="725"/>
      <c r="J496" s="725"/>
      <c r="K496" s="725"/>
      <c r="L496" s="725"/>
      <c r="M496" s="726"/>
    </row>
    <row r="497" spans="1:13" ht="40.5" customHeight="1" x14ac:dyDescent="0.25">
      <c r="A497" s="546" t="s">
        <v>1756</v>
      </c>
      <c r="B497" s="721" t="s">
        <v>2374</v>
      </c>
      <c r="C497" s="721"/>
      <c r="D497" s="721"/>
      <c r="E497" s="721"/>
      <c r="F497" s="721"/>
      <c r="G497" s="721"/>
      <c r="H497" s="721"/>
      <c r="I497" s="721"/>
      <c r="J497" s="721"/>
      <c r="K497" s="721"/>
      <c r="L497" s="721"/>
      <c r="M497" s="722"/>
    </row>
    <row r="498" spans="1:13" ht="50.25" customHeight="1" thickBot="1" x14ac:dyDescent="0.3">
      <c r="A498" s="547" t="s">
        <v>1757</v>
      </c>
      <c r="B498" s="717" t="s">
        <v>1947</v>
      </c>
      <c r="C498" s="717"/>
      <c r="D498" s="717"/>
      <c r="E498" s="717"/>
      <c r="F498" s="717"/>
      <c r="G498" s="717"/>
      <c r="H498" s="717"/>
      <c r="I498" s="717"/>
      <c r="J498" s="717"/>
      <c r="K498" s="717"/>
      <c r="L498" s="717"/>
      <c r="M498" s="718"/>
    </row>
    <row r="499" spans="1:13" s="5" customFormat="1" ht="15.95" customHeight="1" thickBot="1" x14ac:dyDescent="0.3">
      <c r="A499" s="700"/>
      <c r="B499" s="700"/>
      <c r="C499" s="700"/>
      <c r="D499" s="700"/>
      <c r="E499" s="700"/>
      <c r="F499" s="700"/>
      <c r="G499" s="700"/>
      <c r="H499" s="700"/>
      <c r="I499" s="700"/>
      <c r="J499" s="700"/>
      <c r="K499" s="700"/>
      <c r="L499" s="700"/>
      <c r="M499" s="700"/>
    </row>
    <row r="500" spans="1:13" ht="21.75" customHeight="1" x14ac:dyDescent="0.25">
      <c r="A500" s="521"/>
      <c r="B500" s="522" t="s">
        <v>2375</v>
      </c>
      <c r="C500" s="523"/>
      <c r="D500" s="523"/>
      <c r="E500" s="523"/>
      <c r="F500" s="523"/>
      <c r="G500" s="523"/>
      <c r="H500" s="523"/>
      <c r="I500" s="523"/>
      <c r="J500" s="523"/>
      <c r="K500" s="523"/>
      <c r="L500" s="523"/>
      <c r="M500" s="524"/>
    </row>
    <row r="501" spans="1:13" ht="17.25" customHeight="1" x14ac:dyDescent="0.25">
      <c r="A501" s="525" t="s">
        <v>1752</v>
      </c>
      <c r="B501" s="719" t="s">
        <v>2370</v>
      </c>
      <c r="C501" s="719"/>
      <c r="D501" s="719"/>
      <c r="E501" s="719"/>
      <c r="F501" s="719"/>
      <c r="G501" s="719"/>
      <c r="H501" s="719"/>
      <c r="I501" s="719"/>
      <c r="J501" s="719"/>
      <c r="K501" s="719"/>
      <c r="L501" s="719"/>
      <c r="M501" s="720"/>
    </row>
    <row r="502" spans="1:13" ht="24" customHeight="1" x14ac:dyDescent="0.25">
      <c r="A502" s="525" t="s">
        <v>1753</v>
      </c>
      <c r="B502" s="719" t="s">
        <v>2379</v>
      </c>
      <c r="C502" s="719"/>
      <c r="D502" s="719"/>
      <c r="E502" s="719"/>
      <c r="F502" s="719"/>
      <c r="G502" s="719"/>
      <c r="H502" s="719"/>
      <c r="I502" s="719"/>
      <c r="J502" s="719"/>
      <c r="K502" s="719"/>
      <c r="L502" s="719"/>
      <c r="M502" s="720"/>
    </row>
    <row r="503" spans="1:13" ht="51" customHeight="1" x14ac:dyDescent="0.25">
      <c r="A503" s="525" t="s">
        <v>1754</v>
      </c>
      <c r="B503" s="721" t="s">
        <v>2372</v>
      </c>
      <c r="C503" s="721"/>
      <c r="D503" s="721"/>
      <c r="E503" s="721"/>
      <c r="F503" s="721"/>
      <c r="G503" s="721"/>
      <c r="H503" s="721"/>
      <c r="I503" s="721"/>
      <c r="J503" s="721"/>
      <c r="K503" s="721"/>
      <c r="L503" s="721"/>
      <c r="M503" s="722"/>
    </row>
    <row r="504" spans="1:13" ht="18.75" customHeight="1" x14ac:dyDescent="0.25">
      <c r="A504" s="546" t="s">
        <v>1755</v>
      </c>
      <c r="B504" s="725" t="s">
        <v>2380</v>
      </c>
      <c r="C504" s="725"/>
      <c r="D504" s="725"/>
      <c r="E504" s="725"/>
      <c r="F504" s="725"/>
      <c r="G504" s="725"/>
      <c r="H504" s="725"/>
      <c r="I504" s="725"/>
      <c r="J504" s="725"/>
      <c r="K504" s="725"/>
      <c r="L504" s="725"/>
      <c r="M504" s="726"/>
    </row>
    <row r="505" spans="1:13" ht="51.75" customHeight="1" x14ac:dyDescent="0.25">
      <c r="A505" s="546" t="s">
        <v>1756</v>
      </c>
      <c r="B505" s="721" t="s">
        <v>2381</v>
      </c>
      <c r="C505" s="721"/>
      <c r="D505" s="721"/>
      <c r="E505" s="721"/>
      <c r="F505" s="721"/>
      <c r="G505" s="721"/>
      <c r="H505" s="721"/>
      <c r="I505" s="721"/>
      <c r="J505" s="721"/>
      <c r="K505" s="721"/>
      <c r="L505" s="721"/>
      <c r="M505" s="722"/>
    </row>
    <row r="506" spans="1:13" ht="50.25" customHeight="1" thickBot="1" x14ac:dyDescent="0.3">
      <c r="A506" s="547" t="s">
        <v>1757</v>
      </c>
      <c r="B506" s="717" t="s">
        <v>1947</v>
      </c>
      <c r="C506" s="717"/>
      <c r="D506" s="717"/>
      <c r="E506" s="717"/>
      <c r="F506" s="717"/>
      <c r="G506" s="717"/>
      <c r="H506" s="717"/>
      <c r="I506" s="717"/>
      <c r="J506" s="717"/>
      <c r="K506" s="717"/>
      <c r="L506" s="717"/>
      <c r="M506" s="718"/>
    </row>
    <row r="507" spans="1:13" s="5" customFormat="1" ht="15.95" customHeight="1" thickBot="1" x14ac:dyDescent="0.3">
      <c r="A507" s="700"/>
      <c r="B507" s="700"/>
      <c r="C507" s="700"/>
      <c r="D507" s="700"/>
      <c r="E507" s="700"/>
      <c r="F507" s="700"/>
      <c r="G507" s="700"/>
      <c r="H507" s="700"/>
      <c r="I507" s="700"/>
      <c r="J507" s="700"/>
      <c r="K507" s="700"/>
      <c r="L507" s="700"/>
      <c r="M507" s="700"/>
    </row>
    <row r="508" spans="1:13" ht="21.75" customHeight="1" x14ac:dyDescent="0.25">
      <c r="A508" s="521"/>
      <c r="B508" s="522" t="s">
        <v>2376</v>
      </c>
      <c r="C508" s="523"/>
      <c r="D508" s="523"/>
      <c r="E508" s="523"/>
      <c r="F508" s="523"/>
      <c r="G508" s="523"/>
      <c r="H508" s="523"/>
      <c r="I508" s="523"/>
      <c r="J508" s="523"/>
      <c r="K508" s="523"/>
      <c r="L508" s="523"/>
      <c r="M508" s="524"/>
    </row>
    <row r="509" spans="1:13" ht="17.25" customHeight="1" x14ac:dyDescent="0.25">
      <c r="A509" s="525" t="s">
        <v>1752</v>
      </c>
      <c r="B509" s="719" t="s">
        <v>2370</v>
      </c>
      <c r="C509" s="719"/>
      <c r="D509" s="719"/>
      <c r="E509" s="719"/>
      <c r="F509" s="719"/>
      <c r="G509" s="719"/>
      <c r="H509" s="719"/>
      <c r="I509" s="719"/>
      <c r="J509" s="719"/>
      <c r="K509" s="719"/>
      <c r="L509" s="719"/>
      <c r="M509" s="720"/>
    </row>
    <row r="510" spans="1:13" ht="24" customHeight="1" x14ac:dyDescent="0.25">
      <c r="A510" s="525" t="s">
        <v>1753</v>
      </c>
      <c r="B510" s="719" t="s">
        <v>2379</v>
      </c>
      <c r="C510" s="719"/>
      <c r="D510" s="719"/>
      <c r="E510" s="719"/>
      <c r="F510" s="719"/>
      <c r="G510" s="719"/>
      <c r="H510" s="719"/>
      <c r="I510" s="719"/>
      <c r="J510" s="719"/>
      <c r="K510" s="719"/>
      <c r="L510" s="719"/>
      <c r="M510" s="720"/>
    </row>
    <row r="511" spans="1:13" ht="51" customHeight="1" x14ac:dyDescent="0.25">
      <c r="A511" s="525" t="s">
        <v>1754</v>
      </c>
      <c r="B511" s="721" t="s">
        <v>2372</v>
      </c>
      <c r="C511" s="721"/>
      <c r="D511" s="721"/>
      <c r="E511" s="721"/>
      <c r="F511" s="721"/>
      <c r="G511" s="721"/>
      <c r="H511" s="721"/>
      <c r="I511" s="721"/>
      <c r="J511" s="721"/>
      <c r="K511" s="721"/>
      <c r="L511" s="721"/>
      <c r="M511" s="722"/>
    </row>
    <row r="512" spans="1:13" ht="18.75" customHeight="1" x14ac:dyDescent="0.25">
      <c r="A512" s="546" t="s">
        <v>1755</v>
      </c>
      <c r="B512" s="725" t="s">
        <v>2382</v>
      </c>
      <c r="C512" s="725"/>
      <c r="D512" s="725"/>
      <c r="E512" s="725"/>
      <c r="F512" s="725"/>
      <c r="G512" s="725"/>
      <c r="H512" s="725"/>
      <c r="I512" s="725"/>
      <c r="J512" s="725"/>
      <c r="K512" s="725"/>
      <c r="L512" s="725"/>
      <c r="M512" s="726"/>
    </row>
    <row r="513" spans="1:13" ht="51.75" customHeight="1" x14ac:dyDescent="0.25">
      <c r="A513" s="546" t="s">
        <v>1756</v>
      </c>
      <c r="B513" s="721" t="s">
        <v>2383</v>
      </c>
      <c r="C513" s="721"/>
      <c r="D513" s="721"/>
      <c r="E513" s="721"/>
      <c r="F513" s="721"/>
      <c r="G513" s="721"/>
      <c r="H513" s="721"/>
      <c r="I513" s="721"/>
      <c r="J513" s="721"/>
      <c r="K513" s="721"/>
      <c r="L513" s="721"/>
      <c r="M513" s="722"/>
    </row>
    <row r="514" spans="1:13" ht="50.25" customHeight="1" thickBot="1" x14ac:dyDescent="0.3">
      <c r="A514" s="547" t="s">
        <v>1757</v>
      </c>
      <c r="B514" s="717" t="s">
        <v>1947</v>
      </c>
      <c r="C514" s="717"/>
      <c r="D514" s="717"/>
      <c r="E514" s="717"/>
      <c r="F514" s="717"/>
      <c r="G514" s="717"/>
      <c r="H514" s="717"/>
      <c r="I514" s="717"/>
      <c r="J514" s="717"/>
      <c r="K514" s="717"/>
      <c r="L514" s="717"/>
      <c r="M514" s="718"/>
    </row>
    <row r="515" spans="1:13" s="5" customFormat="1" ht="15.95" customHeight="1" thickBot="1" x14ac:dyDescent="0.3">
      <c r="A515" s="700"/>
      <c r="B515" s="700"/>
      <c r="C515" s="700"/>
      <c r="D515" s="700"/>
      <c r="E515" s="700"/>
      <c r="F515" s="700"/>
      <c r="G515" s="700"/>
      <c r="H515" s="700"/>
      <c r="I515" s="700"/>
      <c r="J515" s="700"/>
      <c r="K515" s="700"/>
      <c r="L515" s="700"/>
      <c r="M515" s="700"/>
    </row>
    <row r="516" spans="1:13" ht="21.75" customHeight="1" x14ac:dyDescent="0.25">
      <c r="A516" s="521"/>
      <c r="B516" s="522" t="s">
        <v>2377</v>
      </c>
      <c r="C516" s="523"/>
      <c r="D516" s="523"/>
      <c r="E516" s="523"/>
      <c r="F516" s="523"/>
      <c r="G516" s="523"/>
      <c r="H516" s="523"/>
      <c r="I516" s="523"/>
      <c r="J516" s="523"/>
      <c r="K516" s="523"/>
      <c r="L516" s="523"/>
      <c r="M516" s="524"/>
    </row>
    <row r="517" spans="1:13" ht="17.25" customHeight="1" x14ac:dyDescent="0.25">
      <c r="A517" s="525" t="s">
        <v>1752</v>
      </c>
      <c r="B517" s="719" t="s">
        <v>2370</v>
      </c>
      <c r="C517" s="719"/>
      <c r="D517" s="719"/>
      <c r="E517" s="719"/>
      <c r="F517" s="719"/>
      <c r="G517" s="719"/>
      <c r="H517" s="719"/>
      <c r="I517" s="719"/>
      <c r="J517" s="719"/>
      <c r="K517" s="719"/>
      <c r="L517" s="719"/>
      <c r="M517" s="720"/>
    </row>
    <row r="518" spans="1:13" ht="24" customHeight="1" x14ac:dyDescent="0.25">
      <c r="A518" s="525" t="s">
        <v>1753</v>
      </c>
      <c r="B518" s="719" t="s">
        <v>2379</v>
      </c>
      <c r="C518" s="719"/>
      <c r="D518" s="719"/>
      <c r="E518" s="719"/>
      <c r="F518" s="719"/>
      <c r="G518" s="719"/>
      <c r="H518" s="719"/>
      <c r="I518" s="719"/>
      <c r="J518" s="719"/>
      <c r="K518" s="719"/>
      <c r="L518" s="719"/>
      <c r="M518" s="720"/>
    </row>
    <row r="519" spans="1:13" ht="51" customHeight="1" x14ac:dyDescent="0.25">
      <c r="A519" s="525" t="s">
        <v>1754</v>
      </c>
      <c r="B519" s="721" t="s">
        <v>2372</v>
      </c>
      <c r="C519" s="721"/>
      <c r="D519" s="721"/>
      <c r="E519" s="721"/>
      <c r="F519" s="721"/>
      <c r="G519" s="721"/>
      <c r="H519" s="721"/>
      <c r="I519" s="721"/>
      <c r="J519" s="721"/>
      <c r="K519" s="721"/>
      <c r="L519" s="721"/>
      <c r="M519" s="722"/>
    </row>
    <row r="520" spans="1:13" ht="18.75" customHeight="1" x14ac:dyDescent="0.25">
      <c r="A520" s="546" t="s">
        <v>1755</v>
      </c>
      <c r="B520" s="725" t="s">
        <v>2384</v>
      </c>
      <c r="C520" s="725"/>
      <c r="D520" s="725"/>
      <c r="E520" s="725"/>
      <c r="F520" s="725"/>
      <c r="G520" s="725"/>
      <c r="H520" s="725"/>
      <c r="I520" s="725"/>
      <c r="J520" s="725"/>
      <c r="K520" s="725"/>
      <c r="L520" s="725"/>
      <c r="M520" s="726"/>
    </row>
    <row r="521" spans="1:13" ht="51.75" customHeight="1" x14ac:dyDescent="0.25">
      <c r="A521" s="546" t="s">
        <v>1756</v>
      </c>
      <c r="B521" s="721" t="s">
        <v>2385</v>
      </c>
      <c r="C521" s="721"/>
      <c r="D521" s="721"/>
      <c r="E521" s="721"/>
      <c r="F521" s="721"/>
      <c r="G521" s="721"/>
      <c r="H521" s="721"/>
      <c r="I521" s="721"/>
      <c r="J521" s="721"/>
      <c r="K521" s="721"/>
      <c r="L521" s="721"/>
      <c r="M521" s="722"/>
    </row>
    <row r="522" spans="1:13" ht="50.25" customHeight="1" thickBot="1" x14ac:dyDescent="0.3">
      <c r="A522" s="547" t="s">
        <v>1757</v>
      </c>
      <c r="B522" s="717" t="s">
        <v>1947</v>
      </c>
      <c r="C522" s="717"/>
      <c r="D522" s="717"/>
      <c r="E522" s="717"/>
      <c r="F522" s="717"/>
      <c r="G522" s="717"/>
      <c r="H522" s="717"/>
      <c r="I522" s="717"/>
      <c r="J522" s="717"/>
      <c r="K522" s="717"/>
      <c r="L522" s="717"/>
      <c r="M522" s="718"/>
    </row>
    <row r="523" spans="1:13" s="5" customFormat="1" ht="15.95" customHeight="1" thickBot="1" x14ac:dyDescent="0.3">
      <c r="A523" s="700"/>
      <c r="B523" s="700"/>
      <c r="C523" s="700"/>
      <c r="D523" s="700"/>
      <c r="E523" s="700"/>
      <c r="F523" s="700"/>
      <c r="G523" s="700"/>
      <c r="H523" s="700"/>
      <c r="I523" s="700"/>
      <c r="J523" s="700"/>
      <c r="K523" s="700"/>
      <c r="L523" s="700"/>
      <c r="M523" s="700"/>
    </row>
    <row r="524" spans="1:13" ht="21.75" customHeight="1" x14ac:dyDescent="0.25">
      <c r="A524" s="521"/>
      <c r="B524" s="522" t="s">
        <v>2378</v>
      </c>
      <c r="C524" s="523"/>
      <c r="D524" s="523"/>
      <c r="E524" s="523"/>
      <c r="F524" s="523"/>
      <c r="G524" s="523"/>
      <c r="H524" s="523"/>
      <c r="I524" s="523"/>
      <c r="J524" s="523"/>
      <c r="K524" s="523"/>
      <c r="L524" s="523"/>
      <c r="M524" s="524"/>
    </row>
    <row r="525" spans="1:13" ht="17.25" customHeight="1" x14ac:dyDescent="0.25">
      <c r="A525" s="525" t="s">
        <v>1752</v>
      </c>
      <c r="B525" s="719" t="s">
        <v>2370</v>
      </c>
      <c r="C525" s="719"/>
      <c r="D525" s="719"/>
      <c r="E525" s="719"/>
      <c r="F525" s="719"/>
      <c r="G525" s="719"/>
      <c r="H525" s="719"/>
      <c r="I525" s="719"/>
      <c r="J525" s="719"/>
      <c r="K525" s="719"/>
      <c r="L525" s="719"/>
      <c r="M525" s="720"/>
    </row>
    <row r="526" spans="1:13" ht="24" customHeight="1" x14ac:dyDescent="0.25">
      <c r="A526" s="525" t="s">
        <v>1753</v>
      </c>
      <c r="B526" s="719" t="s">
        <v>2379</v>
      </c>
      <c r="C526" s="719"/>
      <c r="D526" s="719"/>
      <c r="E526" s="719"/>
      <c r="F526" s="719"/>
      <c r="G526" s="719"/>
      <c r="H526" s="719"/>
      <c r="I526" s="719"/>
      <c r="J526" s="719"/>
      <c r="K526" s="719"/>
      <c r="L526" s="719"/>
      <c r="M526" s="720"/>
    </row>
    <row r="527" spans="1:13" ht="51" customHeight="1" x14ac:dyDescent="0.25">
      <c r="A527" s="525" t="s">
        <v>1754</v>
      </c>
      <c r="B527" s="721" t="s">
        <v>2372</v>
      </c>
      <c r="C527" s="721"/>
      <c r="D527" s="721"/>
      <c r="E527" s="721"/>
      <c r="F527" s="721"/>
      <c r="G527" s="721"/>
      <c r="H527" s="721"/>
      <c r="I527" s="721"/>
      <c r="J527" s="721"/>
      <c r="K527" s="721"/>
      <c r="L527" s="721"/>
      <c r="M527" s="722"/>
    </row>
    <row r="528" spans="1:13" ht="18.75" customHeight="1" x14ac:dyDescent="0.25">
      <c r="A528" s="546" t="s">
        <v>1755</v>
      </c>
      <c r="B528" s="725" t="s">
        <v>2386</v>
      </c>
      <c r="C528" s="725"/>
      <c r="D528" s="725"/>
      <c r="E528" s="725"/>
      <c r="F528" s="725"/>
      <c r="G528" s="725"/>
      <c r="H528" s="725"/>
      <c r="I528" s="725"/>
      <c r="J528" s="725"/>
      <c r="K528" s="725"/>
      <c r="L528" s="725"/>
      <c r="M528" s="726"/>
    </row>
    <row r="529" spans="1:13" ht="51.75" customHeight="1" x14ac:dyDescent="0.25">
      <c r="A529" s="546" t="s">
        <v>1756</v>
      </c>
      <c r="B529" s="721" t="s">
        <v>2387</v>
      </c>
      <c r="C529" s="721"/>
      <c r="D529" s="721"/>
      <c r="E529" s="721"/>
      <c r="F529" s="721"/>
      <c r="G529" s="721"/>
      <c r="H529" s="721"/>
      <c r="I529" s="721"/>
      <c r="J529" s="721"/>
      <c r="K529" s="721"/>
      <c r="L529" s="721"/>
      <c r="M529" s="722"/>
    </row>
    <row r="530" spans="1:13" ht="50.25" customHeight="1" thickBot="1" x14ac:dyDescent="0.3">
      <c r="A530" s="547" t="s">
        <v>1757</v>
      </c>
      <c r="B530" s="717" t="s">
        <v>1947</v>
      </c>
      <c r="C530" s="717"/>
      <c r="D530" s="717"/>
      <c r="E530" s="717"/>
      <c r="F530" s="717"/>
      <c r="G530" s="717"/>
      <c r="H530" s="717"/>
      <c r="I530" s="717"/>
      <c r="J530" s="717"/>
      <c r="K530" s="717"/>
      <c r="L530" s="717"/>
      <c r="M530" s="718"/>
    </row>
    <row r="531" spans="1:13" s="5" customFormat="1" ht="15.95" customHeight="1" x14ac:dyDescent="0.25">
      <c r="A531" s="700"/>
      <c r="B531" s="700"/>
      <c r="C531" s="700"/>
      <c r="D531" s="700"/>
      <c r="E531" s="700"/>
      <c r="F531" s="700"/>
      <c r="G531" s="700"/>
      <c r="H531" s="700"/>
      <c r="I531" s="700"/>
      <c r="J531" s="700"/>
      <c r="K531" s="700"/>
      <c r="L531" s="700"/>
      <c r="M531" s="700"/>
    </row>
    <row r="532" spans="1:13" s="5" customFormat="1" ht="15.95" customHeight="1" x14ac:dyDescent="0.25">
      <c r="A532" s="700"/>
      <c r="B532" s="700"/>
      <c r="C532" s="700"/>
      <c r="D532" s="700"/>
      <c r="E532" s="700"/>
      <c r="F532" s="700"/>
      <c r="G532" s="700"/>
      <c r="H532" s="700"/>
      <c r="I532" s="700"/>
      <c r="J532" s="700"/>
      <c r="K532" s="700"/>
      <c r="L532" s="700"/>
      <c r="M532" s="700"/>
    </row>
    <row r="533" spans="1:13" s="5" customFormat="1" ht="15.95" customHeight="1" x14ac:dyDescent="0.25">
      <c r="A533" s="700"/>
      <c r="B533" s="700"/>
      <c r="C533" s="700"/>
      <c r="D533" s="700"/>
      <c r="E533" s="700"/>
      <c r="F533" s="700"/>
      <c r="G533" s="700"/>
      <c r="H533" s="700"/>
      <c r="I533" s="700"/>
      <c r="J533" s="700"/>
      <c r="K533" s="700"/>
      <c r="L533" s="700"/>
      <c r="M533" s="700"/>
    </row>
    <row r="534" spans="1:13" s="5" customFormat="1" ht="15.95" customHeight="1" x14ac:dyDescent="0.25">
      <c r="A534" s="700"/>
      <c r="B534" s="700"/>
      <c r="C534" s="700"/>
      <c r="D534" s="700"/>
      <c r="E534" s="700"/>
      <c r="F534" s="700"/>
      <c r="G534" s="700"/>
      <c r="H534" s="700"/>
      <c r="I534" s="700"/>
      <c r="J534" s="700"/>
      <c r="K534" s="700"/>
      <c r="L534" s="700"/>
      <c r="M534" s="700"/>
    </row>
    <row r="535" spans="1:13" s="5" customFormat="1" ht="15.95" customHeight="1" thickBot="1" x14ac:dyDescent="0.3">
      <c r="A535" s="895" t="s">
        <v>507</v>
      </c>
      <c r="B535" s="895"/>
      <c r="C535" s="895"/>
      <c r="D535" s="895"/>
      <c r="E535" s="895"/>
      <c r="F535" s="895"/>
      <c r="G535" s="895"/>
      <c r="H535" s="895"/>
      <c r="I535" s="895"/>
      <c r="J535" s="895"/>
      <c r="K535" s="895"/>
      <c r="L535" s="895"/>
      <c r="M535" s="895"/>
    </row>
    <row r="536" spans="1:13" s="5" customFormat="1" ht="15.95" customHeight="1" x14ac:dyDescent="0.25">
      <c r="A536" s="148"/>
      <c r="B536" s="22"/>
      <c r="C536" s="149"/>
      <c r="D536" s="24"/>
      <c r="E536" s="896" t="s">
        <v>4</v>
      </c>
      <c r="F536" s="897"/>
      <c r="G536" s="898" t="s">
        <v>5</v>
      </c>
      <c r="H536" s="899"/>
      <c r="I536" s="900"/>
      <c r="J536" s="26"/>
      <c r="K536" s="27"/>
      <c r="L536" s="28" t="s">
        <v>6</v>
      </c>
      <c r="M536" s="29" t="s">
        <v>7</v>
      </c>
    </row>
    <row r="537" spans="1:13" s="5" customFormat="1" ht="15.95" customHeight="1" x14ac:dyDescent="0.25">
      <c r="A537" s="30" t="s">
        <v>8</v>
      </c>
      <c r="B537" s="22" t="s">
        <v>9</v>
      </c>
      <c r="C537" s="31" t="s">
        <v>10</v>
      </c>
      <c r="D537" s="24" t="s">
        <v>11</v>
      </c>
      <c r="E537" s="13" t="s">
        <v>12</v>
      </c>
      <c r="F537" s="32" t="s">
        <v>13</v>
      </c>
      <c r="G537" s="901" t="s">
        <v>14</v>
      </c>
      <c r="H537" s="901" t="s">
        <v>15</v>
      </c>
      <c r="I537" s="901" t="s">
        <v>16</v>
      </c>
      <c r="J537" s="33" t="s">
        <v>17</v>
      </c>
      <c r="K537" s="34" t="s">
        <v>18</v>
      </c>
      <c r="L537" s="35" t="s">
        <v>19</v>
      </c>
      <c r="M537" s="36" t="s">
        <v>19</v>
      </c>
    </row>
    <row r="538" spans="1:13" s="5" customFormat="1" ht="15.95" customHeight="1" thickBot="1" x14ac:dyDescent="0.3">
      <c r="A538" s="30" t="s">
        <v>20</v>
      </c>
      <c r="B538" s="22" t="s">
        <v>21</v>
      </c>
      <c r="C538" s="31" t="s">
        <v>22</v>
      </c>
      <c r="D538" s="24" t="s">
        <v>23</v>
      </c>
      <c r="E538" s="25" t="s">
        <v>24</v>
      </c>
      <c r="F538" s="32" t="s">
        <v>24</v>
      </c>
      <c r="G538" s="902"/>
      <c r="H538" s="902"/>
      <c r="I538" s="902"/>
      <c r="J538" s="33" t="s">
        <v>25</v>
      </c>
      <c r="K538" s="22"/>
      <c r="L538" s="35" t="s">
        <v>26</v>
      </c>
      <c r="M538" s="36" t="s">
        <v>26</v>
      </c>
    </row>
    <row r="539" spans="1:13" s="5" customFormat="1" ht="15.95" customHeight="1" thickBot="1" x14ac:dyDescent="0.3">
      <c r="A539" s="37">
        <v>1</v>
      </c>
      <c r="B539" s="159" t="s">
        <v>508</v>
      </c>
      <c r="C539" s="40" t="s">
        <v>28</v>
      </c>
      <c r="D539" s="274">
        <v>100.2</v>
      </c>
      <c r="E539" s="275">
        <v>366</v>
      </c>
      <c r="F539" s="275">
        <v>278</v>
      </c>
      <c r="G539" s="47" t="s">
        <v>142</v>
      </c>
      <c r="H539" s="47" t="s">
        <v>509</v>
      </c>
      <c r="I539" s="47" t="s">
        <v>144</v>
      </c>
      <c r="J539" s="41" t="s">
        <v>38</v>
      </c>
      <c r="K539" s="159" t="s">
        <v>145</v>
      </c>
      <c r="L539" s="276" t="s">
        <v>510</v>
      </c>
      <c r="M539" s="53" t="s">
        <v>511</v>
      </c>
    </row>
    <row r="540" spans="1:13" s="5" customFormat="1" ht="15.95" customHeight="1" x14ac:dyDescent="0.25">
      <c r="A540" s="880">
        <v>2</v>
      </c>
      <c r="B540" s="872" t="s">
        <v>512</v>
      </c>
      <c r="C540" s="829" t="s">
        <v>28</v>
      </c>
      <c r="D540" s="874">
        <v>26</v>
      </c>
      <c r="E540" s="821">
        <v>133</v>
      </c>
      <c r="F540" s="821">
        <v>57</v>
      </c>
      <c r="G540" s="832" t="s">
        <v>513</v>
      </c>
      <c r="H540" s="833" t="s">
        <v>514</v>
      </c>
      <c r="I540" s="832" t="s">
        <v>137</v>
      </c>
      <c r="J540" s="894" t="s">
        <v>38</v>
      </c>
      <c r="K540" s="84" t="s">
        <v>124</v>
      </c>
      <c r="L540" s="85">
        <v>37876</v>
      </c>
      <c r="M540" s="74">
        <v>37906</v>
      </c>
    </row>
    <row r="541" spans="1:13" s="5" customFormat="1" ht="15.95" customHeight="1" x14ac:dyDescent="0.25">
      <c r="A541" s="881"/>
      <c r="B541" s="873"/>
      <c r="C541" s="834"/>
      <c r="D541" s="875"/>
      <c r="E541" s="831"/>
      <c r="F541" s="831"/>
      <c r="G541" s="827"/>
      <c r="H541" s="824"/>
      <c r="I541" s="827"/>
      <c r="J541" s="922"/>
      <c r="K541" s="84" t="s">
        <v>139</v>
      </c>
      <c r="L541" s="85">
        <v>37887</v>
      </c>
      <c r="M541" s="74">
        <v>37906</v>
      </c>
    </row>
    <row r="542" spans="1:13" s="5" customFormat="1" ht="15.95" customHeight="1" x14ac:dyDescent="0.25">
      <c r="A542" s="881"/>
      <c r="B542" s="873"/>
      <c r="C542" s="834"/>
      <c r="D542" s="875"/>
      <c r="E542" s="831"/>
      <c r="F542" s="831"/>
      <c r="G542" s="827"/>
      <c r="H542" s="824"/>
      <c r="I542" s="827"/>
      <c r="J542" s="922"/>
      <c r="K542" s="99" t="s">
        <v>123</v>
      </c>
      <c r="L542" s="85">
        <v>37890</v>
      </c>
      <c r="M542" s="74">
        <v>37906</v>
      </c>
    </row>
    <row r="543" spans="1:13" s="5" customFormat="1" ht="15.95" customHeight="1" x14ac:dyDescent="0.25">
      <c r="A543" s="881"/>
      <c r="B543" s="873"/>
      <c r="C543" s="834"/>
      <c r="D543" s="875"/>
      <c r="E543" s="831"/>
      <c r="F543" s="831"/>
      <c r="G543" s="827"/>
      <c r="H543" s="824"/>
      <c r="I543" s="827"/>
      <c r="J543" s="922"/>
      <c r="K543" s="84" t="s">
        <v>122</v>
      </c>
      <c r="L543" s="85">
        <v>37895</v>
      </c>
      <c r="M543" s="74">
        <v>37906</v>
      </c>
    </row>
    <row r="544" spans="1:13" s="5" customFormat="1" ht="15.95" customHeight="1" x14ac:dyDescent="0.25">
      <c r="A544" s="881"/>
      <c r="B544" s="873"/>
      <c r="C544" s="834"/>
      <c r="D544" s="875"/>
      <c r="E544" s="831"/>
      <c r="F544" s="831"/>
      <c r="G544" s="827"/>
      <c r="H544" s="824"/>
      <c r="I544" s="827"/>
      <c r="J544" s="922"/>
      <c r="K544" s="99" t="s">
        <v>127</v>
      </c>
      <c r="L544" s="85">
        <v>37895</v>
      </c>
      <c r="M544" s="74">
        <v>37906</v>
      </c>
    </row>
    <row r="545" spans="1:13" s="5" customFormat="1" ht="15.95" customHeight="1" thickBot="1" x14ac:dyDescent="0.3">
      <c r="A545" s="878"/>
      <c r="B545" s="840"/>
      <c r="C545" s="830"/>
      <c r="D545" s="876"/>
      <c r="E545" s="822"/>
      <c r="F545" s="822"/>
      <c r="G545" s="828"/>
      <c r="H545" s="825"/>
      <c r="I545" s="828"/>
      <c r="J545" s="850"/>
      <c r="K545" s="57" t="s">
        <v>515</v>
      </c>
      <c r="L545" s="180">
        <v>37903</v>
      </c>
      <c r="M545" s="65">
        <v>37906</v>
      </c>
    </row>
    <row r="546" spans="1:13" s="5" customFormat="1" ht="15.95" customHeight="1" x14ac:dyDescent="0.25">
      <c r="A546" s="877">
        <v>3</v>
      </c>
      <c r="B546" s="839" t="s">
        <v>516</v>
      </c>
      <c r="C546" s="836" t="s">
        <v>28</v>
      </c>
      <c r="D546" s="879">
        <v>22.4</v>
      </c>
      <c r="E546" s="835">
        <v>178</v>
      </c>
      <c r="F546" s="835">
        <v>145</v>
      </c>
      <c r="G546" s="826" t="s">
        <v>188</v>
      </c>
      <c r="H546" s="823" t="s">
        <v>516</v>
      </c>
      <c r="I546" s="826" t="s">
        <v>121</v>
      </c>
      <c r="J546" s="849" t="s">
        <v>38</v>
      </c>
      <c r="K546" s="84" t="s">
        <v>517</v>
      </c>
      <c r="L546" s="85">
        <v>37909</v>
      </c>
      <c r="M546" s="277">
        <v>37939</v>
      </c>
    </row>
    <row r="547" spans="1:13" s="5" customFormat="1" ht="15.95" customHeight="1" x14ac:dyDescent="0.25">
      <c r="A547" s="881"/>
      <c r="B547" s="873"/>
      <c r="C547" s="834"/>
      <c r="D547" s="875"/>
      <c r="E547" s="831"/>
      <c r="F547" s="831"/>
      <c r="G547" s="827"/>
      <c r="H547" s="824"/>
      <c r="I547" s="827"/>
      <c r="J547" s="922"/>
      <c r="K547" s="84" t="s">
        <v>39</v>
      </c>
      <c r="L547" s="85">
        <v>37941</v>
      </c>
      <c r="M547" s="277">
        <v>37939</v>
      </c>
    </row>
    <row r="548" spans="1:13" s="5" customFormat="1" ht="15.95" customHeight="1" x14ac:dyDescent="0.25">
      <c r="A548" s="881"/>
      <c r="B548" s="873"/>
      <c r="C548" s="834"/>
      <c r="D548" s="875"/>
      <c r="E548" s="831"/>
      <c r="F548" s="831"/>
      <c r="G548" s="827"/>
      <c r="H548" s="824"/>
      <c r="I548" s="827"/>
      <c r="J548" s="922"/>
      <c r="K548" s="72" t="s">
        <v>207</v>
      </c>
      <c r="L548" s="85">
        <v>37922</v>
      </c>
      <c r="M548" s="277">
        <v>37939</v>
      </c>
    </row>
    <row r="549" spans="1:13" s="5" customFormat="1" ht="15.95" customHeight="1" x14ac:dyDescent="0.25">
      <c r="A549" s="881"/>
      <c r="B549" s="873"/>
      <c r="C549" s="834"/>
      <c r="D549" s="875"/>
      <c r="E549" s="831"/>
      <c r="F549" s="831"/>
      <c r="G549" s="827"/>
      <c r="H549" s="824"/>
      <c r="I549" s="827"/>
      <c r="J549" s="922"/>
      <c r="K549" s="99" t="s">
        <v>161</v>
      </c>
      <c r="L549" s="85">
        <v>37929</v>
      </c>
      <c r="M549" s="277">
        <v>37939</v>
      </c>
    </row>
    <row r="550" spans="1:13" s="5" customFormat="1" ht="15.95" customHeight="1" x14ac:dyDescent="0.25">
      <c r="A550" s="881"/>
      <c r="B550" s="873"/>
      <c r="C550" s="834"/>
      <c r="D550" s="875"/>
      <c r="E550" s="831"/>
      <c r="F550" s="831"/>
      <c r="G550" s="827"/>
      <c r="H550" s="824"/>
      <c r="I550" s="827"/>
      <c r="J550" s="922"/>
      <c r="K550" s="72" t="s">
        <v>156</v>
      </c>
      <c r="L550" s="73">
        <v>37937</v>
      </c>
      <c r="M550" s="277">
        <v>37939</v>
      </c>
    </row>
    <row r="551" spans="1:13" s="5" customFormat="1" ht="15.95" customHeight="1" x14ac:dyDescent="0.25">
      <c r="A551" s="881"/>
      <c r="B551" s="873"/>
      <c r="C551" s="834"/>
      <c r="D551" s="875"/>
      <c r="E551" s="831"/>
      <c r="F551" s="831"/>
      <c r="G551" s="827"/>
      <c r="H551" s="824"/>
      <c r="I551" s="827"/>
      <c r="J551" s="922"/>
      <c r="K551" s="72" t="s">
        <v>208</v>
      </c>
      <c r="L551" s="73">
        <v>37938</v>
      </c>
      <c r="M551" s="277">
        <v>37939</v>
      </c>
    </row>
    <row r="552" spans="1:13" s="5" customFormat="1" ht="15.95" customHeight="1" thickBot="1" x14ac:dyDescent="0.3">
      <c r="A552" s="878"/>
      <c r="B552" s="840"/>
      <c r="C552" s="830"/>
      <c r="D552" s="876"/>
      <c r="E552" s="822"/>
      <c r="F552" s="822"/>
      <c r="G552" s="828"/>
      <c r="H552" s="825"/>
      <c r="I552" s="828"/>
      <c r="J552" s="850"/>
      <c r="K552" s="56" t="s">
        <v>518</v>
      </c>
      <c r="L552" s="64">
        <v>37939</v>
      </c>
      <c r="M552" s="278">
        <v>37939</v>
      </c>
    </row>
    <row r="553" spans="1:13" s="5" customFormat="1" ht="15.95" customHeight="1" thickBot="1" x14ac:dyDescent="0.3">
      <c r="A553" s="55">
        <v>4</v>
      </c>
      <c r="B553" s="57" t="s">
        <v>519</v>
      </c>
      <c r="C553" s="59" t="s">
        <v>28</v>
      </c>
      <c r="D553" s="60">
        <v>38.200000000000003</v>
      </c>
      <c r="E553" s="61">
        <v>311</v>
      </c>
      <c r="F553" s="61">
        <v>304</v>
      </c>
      <c r="G553" s="45" t="s">
        <v>66</v>
      </c>
      <c r="H553" s="47" t="s">
        <v>519</v>
      </c>
      <c r="I553" s="45" t="s">
        <v>121</v>
      </c>
      <c r="J553" s="59" t="s">
        <v>38</v>
      </c>
      <c r="K553" s="80" t="s">
        <v>208</v>
      </c>
      <c r="L553" s="81">
        <v>37888</v>
      </c>
      <c r="M553" s="82">
        <v>37888</v>
      </c>
    </row>
    <row r="554" spans="1:13" s="5" customFormat="1" ht="15.95" customHeight="1" thickBot="1" x14ac:dyDescent="0.3">
      <c r="A554" s="55">
        <v>5</v>
      </c>
      <c r="B554" s="57" t="s">
        <v>520</v>
      </c>
      <c r="C554" s="59" t="s">
        <v>28</v>
      </c>
      <c r="D554" s="60">
        <v>294.2</v>
      </c>
      <c r="E554" s="61" t="s">
        <v>521</v>
      </c>
      <c r="F554" s="61">
        <v>562</v>
      </c>
      <c r="G554" s="45" t="s">
        <v>522</v>
      </c>
      <c r="H554" s="47" t="s">
        <v>523</v>
      </c>
      <c r="I554" s="45" t="s">
        <v>524</v>
      </c>
      <c r="J554" s="63" t="s">
        <v>38</v>
      </c>
      <c r="K554" s="99" t="s">
        <v>525</v>
      </c>
      <c r="L554" s="85">
        <v>37859</v>
      </c>
      <c r="M554" s="74">
        <v>37889</v>
      </c>
    </row>
    <row r="555" spans="1:13" s="5" customFormat="1" ht="15.95" customHeight="1" thickBot="1" x14ac:dyDescent="0.3">
      <c r="A555" s="55">
        <v>6</v>
      </c>
      <c r="B555" s="57" t="s">
        <v>526</v>
      </c>
      <c r="C555" s="58" t="s">
        <v>134</v>
      </c>
      <c r="D555" s="60">
        <v>23.6</v>
      </c>
      <c r="E555" s="61">
        <v>110</v>
      </c>
      <c r="F555" s="61">
        <v>67</v>
      </c>
      <c r="G555" s="45" t="s">
        <v>527</v>
      </c>
      <c r="H555" s="47" t="s">
        <v>528</v>
      </c>
      <c r="I555" s="45" t="s">
        <v>31</v>
      </c>
      <c r="J555" s="58" t="s">
        <v>38</v>
      </c>
      <c r="K555" s="38" t="s">
        <v>529</v>
      </c>
      <c r="L555" s="52">
        <v>37880</v>
      </c>
      <c r="M555" s="53">
        <v>37910</v>
      </c>
    </row>
    <row r="556" spans="1:13" s="5" customFormat="1" ht="15.95" customHeight="1" thickBot="1" x14ac:dyDescent="0.3">
      <c r="A556" s="55">
        <v>7</v>
      </c>
      <c r="B556" s="57" t="s">
        <v>530</v>
      </c>
      <c r="C556" s="59" t="s">
        <v>28</v>
      </c>
      <c r="D556" s="68">
        <v>170</v>
      </c>
      <c r="E556" s="69">
        <v>426</v>
      </c>
      <c r="F556" s="69">
        <v>223</v>
      </c>
      <c r="G556" s="47" t="s">
        <v>531</v>
      </c>
      <c r="H556" s="47" t="s">
        <v>530</v>
      </c>
      <c r="I556" s="47" t="s">
        <v>205</v>
      </c>
      <c r="J556" s="59" t="s">
        <v>38</v>
      </c>
      <c r="K556" s="56" t="s">
        <v>532</v>
      </c>
      <c r="L556" s="64">
        <v>37882</v>
      </c>
      <c r="M556" s="65">
        <v>37912</v>
      </c>
    </row>
    <row r="557" spans="1:13" s="5" customFormat="1" ht="15.95" customHeight="1" x14ac:dyDescent="0.25">
      <c r="A557" s="880">
        <v>8</v>
      </c>
      <c r="B557" s="872" t="s">
        <v>533</v>
      </c>
      <c r="C557" s="829" t="s">
        <v>134</v>
      </c>
      <c r="D557" s="874">
        <v>24.3</v>
      </c>
      <c r="E557" s="821">
        <v>124</v>
      </c>
      <c r="F557" s="821">
        <v>51</v>
      </c>
      <c r="G557" s="832" t="s">
        <v>158</v>
      </c>
      <c r="H557" s="833" t="s">
        <v>534</v>
      </c>
      <c r="I557" s="832" t="s">
        <v>160</v>
      </c>
      <c r="J557" s="923" t="s">
        <v>38</v>
      </c>
      <c r="K557" s="99" t="s">
        <v>161</v>
      </c>
      <c r="L557" s="85">
        <v>37904</v>
      </c>
      <c r="M557" s="74">
        <v>37934</v>
      </c>
    </row>
    <row r="558" spans="1:13" s="5" customFormat="1" ht="15.95" customHeight="1" x14ac:dyDescent="0.25">
      <c r="A558" s="881"/>
      <c r="B558" s="873"/>
      <c r="C558" s="834"/>
      <c r="D558" s="875"/>
      <c r="E558" s="831"/>
      <c r="F558" s="831"/>
      <c r="G558" s="827"/>
      <c r="H558" s="824"/>
      <c r="I558" s="827"/>
      <c r="J558" s="869"/>
      <c r="K558" s="72" t="s">
        <v>162</v>
      </c>
      <c r="L558" s="85">
        <v>37911</v>
      </c>
      <c r="M558" s="74">
        <v>37934</v>
      </c>
    </row>
    <row r="559" spans="1:13" s="5" customFormat="1" ht="15.95" customHeight="1" x14ac:dyDescent="0.25">
      <c r="A559" s="881"/>
      <c r="B559" s="873"/>
      <c r="C559" s="834"/>
      <c r="D559" s="875"/>
      <c r="E559" s="831"/>
      <c r="F559" s="831"/>
      <c r="G559" s="827"/>
      <c r="H559" s="824"/>
      <c r="I559" s="827"/>
      <c r="J559" s="869"/>
      <c r="K559" s="99" t="s">
        <v>127</v>
      </c>
      <c r="L559" s="73">
        <v>37932</v>
      </c>
      <c r="M559" s="74">
        <v>37934</v>
      </c>
    </row>
    <row r="560" spans="1:13" s="5" customFormat="1" ht="15.95" customHeight="1" thickBot="1" x14ac:dyDescent="0.3">
      <c r="A560" s="878"/>
      <c r="B560" s="840"/>
      <c r="C560" s="830"/>
      <c r="D560" s="876"/>
      <c r="E560" s="822"/>
      <c r="F560" s="822"/>
      <c r="G560" s="828"/>
      <c r="H560" s="825"/>
      <c r="I560" s="828"/>
      <c r="J560" s="852"/>
      <c r="K560" s="56" t="s">
        <v>129</v>
      </c>
      <c r="L560" s="64">
        <v>37935</v>
      </c>
      <c r="M560" s="65">
        <v>37934</v>
      </c>
    </row>
    <row r="561" spans="1:13" s="5" customFormat="1" ht="15.95" customHeight="1" x14ac:dyDescent="0.25">
      <c r="A561" s="877">
        <v>9</v>
      </c>
      <c r="B561" s="839" t="s">
        <v>535</v>
      </c>
      <c r="C561" s="836" t="s">
        <v>28</v>
      </c>
      <c r="D561" s="879">
        <v>52.7</v>
      </c>
      <c r="E561" s="835">
        <v>444</v>
      </c>
      <c r="F561" s="835">
        <v>427</v>
      </c>
      <c r="G561" s="826" t="s">
        <v>188</v>
      </c>
      <c r="H561" s="823" t="s">
        <v>535</v>
      </c>
      <c r="I561" s="826" t="s">
        <v>121</v>
      </c>
      <c r="J561" s="836" t="s">
        <v>38</v>
      </c>
      <c r="K561" s="106" t="s">
        <v>207</v>
      </c>
      <c r="L561" s="190">
        <v>37922</v>
      </c>
      <c r="M561" s="279">
        <v>37939</v>
      </c>
    </row>
    <row r="562" spans="1:13" s="5" customFormat="1" ht="15.95" customHeight="1" x14ac:dyDescent="0.25">
      <c r="A562" s="881"/>
      <c r="B562" s="873"/>
      <c r="C562" s="834"/>
      <c r="D562" s="875"/>
      <c r="E562" s="831"/>
      <c r="F562" s="831"/>
      <c r="G562" s="827"/>
      <c r="H562" s="824"/>
      <c r="I562" s="827"/>
      <c r="J562" s="834"/>
      <c r="K562" s="72" t="s">
        <v>156</v>
      </c>
      <c r="L562" s="73">
        <v>37937</v>
      </c>
      <c r="M562" s="277">
        <v>37939</v>
      </c>
    </row>
    <row r="563" spans="1:13" s="5" customFormat="1" ht="15.95" customHeight="1" x14ac:dyDescent="0.25">
      <c r="A563" s="881"/>
      <c r="B563" s="873"/>
      <c r="C563" s="834"/>
      <c r="D563" s="875"/>
      <c r="E563" s="831"/>
      <c r="F563" s="831"/>
      <c r="G563" s="827"/>
      <c r="H563" s="824"/>
      <c r="I563" s="827"/>
      <c r="J563" s="834"/>
      <c r="K563" s="72" t="s">
        <v>208</v>
      </c>
      <c r="L563" s="73">
        <v>37938</v>
      </c>
      <c r="M563" s="277">
        <v>37939</v>
      </c>
    </row>
    <row r="564" spans="1:13" s="5" customFormat="1" ht="15.95" customHeight="1" thickBot="1" x14ac:dyDescent="0.3">
      <c r="A564" s="878"/>
      <c r="B564" s="840"/>
      <c r="C564" s="830"/>
      <c r="D564" s="876"/>
      <c r="E564" s="822"/>
      <c r="F564" s="822"/>
      <c r="G564" s="828"/>
      <c r="H564" s="825"/>
      <c r="I564" s="828"/>
      <c r="J564" s="830"/>
      <c r="K564" s="56" t="s">
        <v>536</v>
      </c>
      <c r="L564" s="64">
        <v>37939</v>
      </c>
      <c r="M564" s="278">
        <v>37939</v>
      </c>
    </row>
    <row r="565" spans="1:13" s="5" customFormat="1" ht="15.95" customHeight="1" thickBot="1" x14ac:dyDescent="0.3">
      <c r="A565" s="55">
        <v>10</v>
      </c>
      <c r="B565" s="57" t="s">
        <v>537</v>
      </c>
      <c r="C565" s="58" t="s">
        <v>134</v>
      </c>
      <c r="D565" s="60">
        <v>7</v>
      </c>
      <c r="E565" s="61">
        <v>35</v>
      </c>
      <c r="F565" s="61">
        <v>34</v>
      </c>
      <c r="G565" s="45" t="s">
        <v>158</v>
      </c>
      <c r="H565" s="47" t="s">
        <v>538</v>
      </c>
      <c r="I565" s="45" t="s">
        <v>160</v>
      </c>
      <c r="J565" s="58" t="s">
        <v>38</v>
      </c>
      <c r="K565" s="99" t="s">
        <v>539</v>
      </c>
      <c r="L565" s="85">
        <v>37911</v>
      </c>
      <c r="M565" s="74">
        <v>37941</v>
      </c>
    </row>
    <row r="566" spans="1:13" s="5" customFormat="1" ht="15.95" customHeight="1" thickBot="1" x14ac:dyDescent="0.3">
      <c r="A566" s="55">
        <v>11</v>
      </c>
      <c r="B566" s="57" t="s">
        <v>540</v>
      </c>
      <c r="C566" s="63" t="s">
        <v>28</v>
      </c>
      <c r="D566" s="60">
        <v>30</v>
      </c>
      <c r="E566" s="61">
        <v>175</v>
      </c>
      <c r="F566" s="61">
        <v>76</v>
      </c>
      <c r="G566" s="45" t="s">
        <v>203</v>
      </c>
      <c r="H566" s="47" t="s">
        <v>541</v>
      </c>
      <c r="I566" s="45" t="s">
        <v>205</v>
      </c>
      <c r="J566" s="59" t="s">
        <v>38</v>
      </c>
      <c r="K566" s="38" t="s">
        <v>542</v>
      </c>
      <c r="L566" s="52">
        <v>37924</v>
      </c>
      <c r="M566" s="53">
        <v>37954</v>
      </c>
    </row>
    <row r="567" spans="1:13" s="5" customFormat="1" ht="15.95" customHeight="1" thickBot="1" x14ac:dyDescent="0.3">
      <c r="A567" s="55">
        <v>12</v>
      </c>
      <c r="B567" s="57" t="s">
        <v>543</v>
      </c>
      <c r="C567" s="59" t="s">
        <v>28</v>
      </c>
      <c r="D567" s="60">
        <v>7</v>
      </c>
      <c r="E567" s="61">
        <v>34</v>
      </c>
      <c r="F567" s="61">
        <v>12</v>
      </c>
      <c r="G567" s="45" t="s">
        <v>513</v>
      </c>
      <c r="H567" s="47" t="s">
        <v>514</v>
      </c>
      <c r="I567" s="45" t="s">
        <v>137</v>
      </c>
      <c r="J567" s="59" t="s">
        <v>38</v>
      </c>
      <c r="K567" s="56" t="s">
        <v>207</v>
      </c>
      <c r="L567" s="64">
        <v>37930</v>
      </c>
      <c r="M567" s="65">
        <v>37960</v>
      </c>
    </row>
    <row r="568" spans="1:13" s="5" customFormat="1" ht="15.95" customHeight="1" x14ac:dyDescent="0.25">
      <c r="A568" s="880">
        <v>13</v>
      </c>
      <c r="B568" s="872" t="s">
        <v>544</v>
      </c>
      <c r="C568" s="829" t="s">
        <v>134</v>
      </c>
      <c r="D568" s="874">
        <v>49</v>
      </c>
      <c r="E568" s="821">
        <v>254</v>
      </c>
      <c r="F568" s="821">
        <v>72</v>
      </c>
      <c r="G568" s="832" t="s">
        <v>545</v>
      </c>
      <c r="H568" s="833" t="s">
        <v>546</v>
      </c>
      <c r="I568" s="832" t="s">
        <v>205</v>
      </c>
      <c r="J568" s="923" t="s">
        <v>38</v>
      </c>
      <c r="K568" s="72" t="s">
        <v>547</v>
      </c>
      <c r="L568" s="73">
        <v>37931</v>
      </c>
      <c r="M568" s="74">
        <v>37961</v>
      </c>
    </row>
    <row r="569" spans="1:13" s="5" customFormat="1" ht="15.95" customHeight="1" x14ac:dyDescent="0.25">
      <c r="A569" s="881"/>
      <c r="B569" s="873"/>
      <c r="C569" s="834"/>
      <c r="D569" s="875"/>
      <c r="E569" s="831"/>
      <c r="F569" s="831"/>
      <c r="G569" s="827"/>
      <c r="H569" s="824"/>
      <c r="I569" s="827"/>
      <c r="J569" s="869"/>
      <c r="K569" s="72" t="s">
        <v>39</v>
      </c>
      <c r="L569" s="73">
        <v>37958</v>
      </c>
      <c r="M569" s="74">
        <v>37961</v>
      </c>
    </row>
    <row r="570" spans="1:13" s="5" customFormat="1" ht="15.95" customHeight="1" x14ac:dyDescent="0.25">
      <c r="A570" s="881"/>
      <c r="B570" s="873"/>
      <c r="C570" s="834"/>
      <c r="D570" s="875"/>
      <c r="E570" s="831"/>
      <c r="F570" s="831"/>
      <c r="G570" s="827"/>
      <c r="H570" s="824"/>
      <c r="I570" s="827"/>
      <c r="J570" s="869"/>
      <c r="K570" s="99" t="s">
        <v>198</v>
      </c>
      <c r="L570" s="73">
        <v>37960</v>
      </c>
      <c r="M570" s="74">
        <v>37961</v>
      </c>
    </row>
    <row r="571" spans="1:13" s="5" customFormat="1" ht="15.95" customHeight="1" x14ac:dyDescent="0.25">
      <c r="A571" s="881"/>
      <c r="B571" s="873"/>
      <c r="C571" s="834"/>
      <c r="D571" s="875"/>
      <c r="E571" s="831"/>
      <c r="F571" s="831"/>
      <c r="G571" s="827"/>
      <c r="H571" s="824"/>
      <c r="I571" s="827"/>
      <c r="J571" s="869"/>
      <c r="K571" s="72" t="s">
        <v>548</v>
      </c>
      <c r="L571" s="73">
        <v>37960</v>
      </c>
      <c r="M571" s="74">
        <v>37961</v>
      </c>
    </row>
    <row r="572" spans="1:13" s="5" customFormat="1" ht="15.95" customHeight="1" x14ac:dyDescent="0.25">
      <c r="A572" s="881"/>
      <c r="B572" s="873"/>
      <c r="C572" s="834"/>
      <c r="D572" s="875"/>
      <c r="E572" s="831"/>
      <c r="F572" s="831"/>
      <c r="G572" s="827"/>
      <c r="H572" s="824"/>
      <c r="I572" s="827"/>
      <c r="J572" s="869"/>
      <c r="K572" s="99" t="s">
        <v>161</v>
      </c>
      <c r="L572" s="73">
        <v>37960</v>
      </c>
      <c r="M572" s="74">
        <v>37961</v>
      </c>
    </row>
    <row r="573" spans="1:13" s="5" customFormat="1" ht="15.95" customHeight="1" x14ac:dyDescent="0.25">
      <c r="A573" s="881"/>
      <c r="B573" s="873"/>
      <c r="C573" s="834"/>
      <c r="D573" s="875"/>
      <c r="E573" s="831"/>
      <c r="F573" s="831"/>
      <c r="G573" s="827"/>
      <c r="H573" s="824"/>
      <c r="I573" s="827"/>
      <c r="J573" s="869"/>
      <c r="K573" s="72" t="s">
        <v>549</v>
      </c>
      <c r="L573" s="73">
        <v>37960</v>
      </c>
      <c r="M573" s="74">
        <v>37961</v>
      </c>
    </row>
    <row r="574" spans="1:13" s="5" customFormat="1" ht="15.95" customHeight="1" thickBot="1" x14ac:dyDescent="0.3">
      <c r="A574" s="878"/>
      <c r="B574" s="840"/>
      <c r="C574" s="830"/>
      <c r="D574" s="876"/>
      <c r="E574" s="822"/>
      <c r="F574" s="822"/>
      <c r="G574" s="828"/>
      <c r="H574" s="825"/>
      <c r="I574" s="828"/>
      <c r="J574" s="852"/>
      <c r="K574" s="72" t="s">
        <v>550</v>
      </c>
      <c r="L574" s="73">
        <v>37960</v>
      </c>
      <c r="M574" s="74">
        <v>37961</v>
      </c>
    </row>
    <row r="575" spans="1:13" s="5" customFormat="1" ht="15.95" customHeight="1" thickBot="1" x14ac:dyDescent="0.3">
      <c r="A575" s="55">
        <v>14</v>
      </c>
      <c r="B575" s="57" t="s">
        <v>551</v>
      </c>
      <c r="C575" s="59" t="s">
        <v>28</v>
      </c>
      <c r="D575" s="60">
        <v>25</v>
      </c>
      <c r="E575" s="61">
        <v>123</v>
      </c>
      <c r="F575" s="61">
        <v>56</v>
      </c>
      <c r="G575" s="45" t="s">
        <v>513</v>
      </c>
      <c r="H575" s="47" t="s">
        <v>514</v>
      </c>
      <c r="I575" s="45" t="s">
        <v>137</v>
      </c>
      <c r="J575" s="59" t="s">
        <v>38</v>
      </c>
      <c r="K575" s="50" t="s">
        <v>552</v>
      </c>
      <c r="L575" s="52">
        <v>37938</v>
      </c>
      <c r="M575" s="53">
        <v>37968</v>
      </c>
    </row>
    <row r="576" spans="1:13" s="5" customFormat="1" ht="15.95" customHeight="1" thickBot="1" x14ac:dyDescent="0.3">
      <c r="A576" s="55">
        <v>15</v>
      </c>
      <c r="B576" s="57" t="s">
        <v>553</v>
      </c>
      <c r="C576" s="59" t="s">
        <v>28</v>
      </c>
      <c r="D576" s="60">
        <v>120</v>
      </c>
      <c r="E576" s="61">
        <v>393</v>
      </c>
      <c r="F576" s="61">
        <v>120</v>
      </c>
      <c r="G576" s="45" t="s">
        <v>203</v>
      </c>
      <c r="H576" s="47" t="s">
        <v>541</v>
      </c>
      <c r="I576" s="45" t="s">
        <v>205</v>
      </c>
      <c r="J576" s="59" t="s">
        <v>38</v>
      </c>
      <c r="K576" s="57" t="s">
        <v>198</v>
      </c>
      <c r="L576" s="64">
        <v>37945</v>
      </c>
      <c r="M576" s="65">
        <v>37975</v>
      </c>
    </row>
    <row r="577" spans="1:13" s="5" customFormat="1" ht="15.95" customHeight="1" thickBot="1" x14ac:dyDescent="0.3">
      <c r="A577" s="55">
        <v>16</v>
      </c>
      <c r="B577" s="57" t="s">
        <v>554</v>
      </c>
      <c r="C577" s="59" t="s">
        <v>28</v>
      </c>
      <c r="D577" s="60">
        <v>33</v>
      </c>
      <c r="E577" s="61">
        <v>113</v>
      </c>
      <c r="F577" s="61">
        <v>58</v>
      </c>
      <c r="G577" s="45" t="s">
        <v>203</v>
      </c>
      <c r="H577" s="47" t="s">
        <v>530</v>
      </c>
      <c r="I577" s="45" t="s">
        <v>205</v>
      </c>
      <c r="J577" s="59" t="s">
        <v>38</v>
      </c>
      <c r="K577" s="57" t="s">
        <v>555</v>
      </c>
      <c r="L577" s="180">
        <v>38001</v>
      </c>
      <c r="M577" s="65">
        <v>38031</v>
      </c>
    </row>
    <row r="578" spans="1:13" s="5" customFormat="1" ht="15.95" customHeight="1" thickBot="1" x14ac:dyDescent="0.3">
      <c r="A578" s="55">
        <v>17</v>
      </c>
      <c r="B578" s="57" t="s">
        <v>556</v>
      </c>
      <c r="C578" s="59" t="s">
        <v>28</v>
      </c>
      <c r="D578" s="60">
        <v>189</v>
      </c>
      <c r="E578" s="61">
        <v>524</v>
      </c>
      <c r="F578" s="61">
        <v>249</v>
      </c>
      <c r="G578" s="45" t="s">
        <v>203</v>
      </c>
      <c r="H578" s="47" t="s">
        <v>530</v>
      </c>
      <c r="I578" s="45" t="s">
        <v>205</v>
      </c>
      <c r="J578" s="58" t="s">
        <v>38</v>
      </c>
      <c r="K578" s="57" t="s">
        <v>555</v>
      </c>
      <c r="L578" s="180">
        <v>38001</v>
      </c>
      <c r="M578" s="65">
        <v>38031</v>
      </c>
    </row>
    <row r="579" spans="1:13" s="5" customFormat="1" ht="15.95" customHeight="1" x14ac:dyDescent="0.25">
      <c r="A579" s="880">
        <v>18</v>
      </c>
      <c r="B579" s="872" t="s">
        <v>557</v>
      </c>
      <c r="C579" s="894" t="s">
        <v>28</v>
      </c>
      <c r="D579" s="874">
        <v>140</v>
      </c>
      <c r="E579" s="821">
        <v>652</v>
      </c>
      <c r="F579" s="821">
        <v>276</v>
      </c>
      <c r="G579" s="832" t="s">
        <v>531</v>
      </c>
      <c r="H579" s="833" t="s">
        <v>558</v>
      </c>
      <c r="I579" s="832" t="s">
        <v>205</v>
      </c>
      <c r="J579" s="923" t="s">
        <v>38</v>
      </c>
      <c r="K579" s="72" t="s">
        <v>208</v>
      </c>
      <c r="L579" s="85">
        <v>38013</v>
      </c>
      <c r="M579" s="74">
        <v>38043</v>
      </c>
    </row>
    <row r="580" spans="1:13" s="5" customFormat="1" ht="15.95" customHeight="1" x14ac:dyDescent="0.25">
      <c r="A580" s="881"/>
      <c r="B580" s="873"/>
      <c r="C580" s="922"/>
      <c r="D580" s="875"/>
      <c r="E580" s="831"/>
      <c r="F580" s="831"/>
      <c r="G580" s="827"/>
      <c r="H580" s="824"/>
      <c r="I580" s="827"/>
      <c r="J580" s="869"/>
      <c r="K580" s="99" t="s">
        <v>555</v>
      </c>
      <c r="L580" s="85">
        <v>38041</v>
      </c>
      <c r="M580" s="74">
        <v>38043</v>
      </c>
    </row>
    <row r="581" spans="1:13" s="5" customFormat="1" ht="15.95" customHeight="1" x14ac:dyDescent="0.25">
      <c r="A581" s="881"/>
      <c r="B581" s="873"/>
      <c r="C581" s="922"/>
      <c r="D581" s="875"/>
      <c r="E581" s="831"/>
      <c r="F581" s="831"/>
      <c r="G581" s="827"/>
      <c r="H581" s="824"/>
      <c r="I581" s="827"/>
      <c r="J581" s="869"/>
      <c r="K581" s="72" t="s">
        <v>548</v>
      </c>
      <c r="L581" s="85">
        <v>38042</v>
      </c>
      <c r="M581" s="74">
        <v>38043</v>
      </c>
    </row>
    <row r="582" spans="1:13" s="5" customFormat="1" ht="15.95" customHeight="1" thickBot="1" x14ac:dyDescent="0.3">
      <c r="A582" s="878"/>
      <c r="B582" s="840"/>
      <c r="C582" s="850"/>
      <c r="D582" s="876"/>
      <c r="E582" s="822"/>
      <c r="F582" s="822"/>
      <c r="G582" s="828"/>
      <c r="H582" s="825"/>
      <c r="I582" s="828"/>
      <c r="J582" s="852"/>
      <c r="K582" s="57" t="s">
        <v>198</v>
      </c>
      <c r="L582" s="180">
        <v>38042</v>
      </c>
      <c r="M582" s="65">
        <v>38043</v>
      </c>
    </row>
    <row r="583" spans="1:13" s="5" customFormat="1" ht="15.95" customHeight="1" x14ac:dyDescent="0.25">
      <c r="A583" s="877">
        <v>19</v>
      </c>
      <c r="B583" s="839" t="s">
        <v>559</v>
      </c>
      <c r="C583" s="836" t="s">
        <v>28</v>
      </c>
      <c r="D583" s="879">
        <v>75</v>
      </c>
      <c r="E583" s="835">
        <v>202</v>
      </c>
      <c r="F583" s="835">
        <v>106</v>
      </c>
      <c r="G583" s="826" t="s">
        <v>119</v>
      </c>
      <c r="H583" s="823" t="s">
        <v>143</v>
      </c>
      <c r="I583" s="826" t="s">
        <v>121</v>
      </c>
      <c r="J583" s="836" t="s">
        <v>38</v>
      </c>
      <c r="K583" s="99" t="s">
        <v>560</v>
      </c>
      <c r="L583" s="85">
        <v>38159</v>
      </c>
      <c r="M583" s="74">
        <v>38189</v>
      </c>
    </row>
    <row r="584" spans="1:13" s="5" customFormat="1" ht="15.95" customHeight="1" thickBot="1" x14ac:dyDescent="0.3">
      <c r="A584" s="878"/>
      <c r="B584" s="840"/>
      <c r="C584" s="830"/>
      <c r="D584" s="876"/>
      <c r="E584" s="822"/>
      <c r="F584" s="822"/>
      <c r="G584" s="828"/>
      <c r="H584" s="825"/>
      <c r="I584" s="828"/>
      <c r="J584" s="830"/>
      <c r="K584" s="57" t="s">
        <v>561</v>
      </c>
      <c r="L584" s="180">
        <v>38189</v>
      </c>
      <c r="M584" s="65">
        <v>38189</v>
      </c>
    </row>
    <row r="585" spans="1:13" s="5" customFormat="1" ht="15.95" customHeight="1" x14ac:dyDescent="0.25">
      <c r="A585" s="877">
        <v>20</v>
      </c>
      <c r="B585" s="839" t="s">
        <v>562</v>
      </c>
      <c r="C585" s="836" t="s">
        <v>28</v>
      </c>
      <c r="D585" s="879">
        <v>45.9</v>
      </c>
      <c r="E585" s="835">
        <v>391</v>
      </c>
      <c r="F585" s="835">
        <v>377</v>
      </c>
      <c r="G585" s="826" t="s">
        <v>188</v>
      </c>
      <c r="H585" s="823" t="s">
        <v>535</v>
      </c>
      <c r="I585" s="826" t="s">
        <v>121</v>
      </c>
      <c r="J585" s="851" t="s">
        <v>38</v>
      </c>
      <c r="K585" s="99" t="s">
        <v>563</v>
      </c>
      <c r="L585" s="85">
        <v>38168</v>
      </c>
      <c r="M585" s="74">
        <v>38198</v>
      </c>
    </row>
    <row r="586" spans="1:13" s="5" customFormat="1" ht="15.95" customHeight="1" x14ac:dyDescent="0.25">
      <c r="A586" s="881"/>
      <c r="B586" s="873"/>
      <c r="C586" s="834"/>
      <c r="D586" s="875"/>
      <c r="E586" s="831"/>
      <c r="F586" s="831"/>
      <c r="G586" s="827"/>
      <c r="H586" s="824"/>
      <c r="I586" s="827"/>
      <c r="J586" s="869"/>
      <c r="K586" s="72" t="s">
        <v>190</v>
      </c>
      <c r="L586" s="85">
        <v>38169</v>
      </c>
      <c r="M586" s="74">
        <v>38198</v>
      </c>
    </row>
    <row r="587" spans="1:13" s="5" customFormat="1" ht="15.95" customHeight="1" x14ac:dyDescent="0.25">
      <c r="A587" s="881"/>
      <c r="B587" s="873"/>
      <c r="C587" s="834"/>
      <c r="D587" s="875"/>
      <c r="E587" s="831"/>
      <c r="F587" s="831"/>
      <c r="G587" s="827"/>
      <c r="H587" s="824"/>
      <c r="I587" s="827"/>
      <c r="J587" s="869"/>
      <c r="K587" s="72" t="s">
        <v>208</v>
      </c>
      <c r="L587" s="85">
        <v>38198</v>
      </c>
      <c r="M587" s="74">
        <v>38198</v>
      </c>
    </row>
    <row r="588" spans="1:13" s="5" customFormat="1" ht="15.95" customHeight="1" thickBot="1" x14ac:dyDescent="0.3">
      <c r="A588" s="878"/>
      <c r="B588" s="840"/>
      <c r="C588" s="830"/>
      <c r="D588" s="876"/>
      <c r="E588" s="822"/>
      <c r="F588" s="822"/>
      <c r="G588" s="828"/>
      <c r="H588" s="825"/>
      <c r="I588" s="828"/>
      <c r="J588" s="852"/>
      <c r="K588" s="72" t="s">
        <v>561</v>
      </c>
      <c r="L588" s="85">
        <v>38198</v>
      </c>
      <c r="M588" s="74">
        <v>38198</v>
      </c>
    </row>
    <row r="589" spans="1:13" s="5" customFormat="1" ht="15.95" customHeight="1" x14ac:dyDescent="0.25">
      <c r="A589" s="877">
        <v>21</v>
      </c>
      <c r="B589" s="839" t="s">
        <v>564</v>
      </c>
      <c r="C589" s="836" t="s">
        <v>28</v>
      </c>
      <c r="D589" s="879">
        <v>60</v>
      </c>
      <c r="E589" s="835">
        <v>291</v>
      </c>
      <c r="F589" s="835">
        <v>146</v>
      </c>
      <c r="G589" s="868" t="s">
        <v>513</v>
      </c>
      <c r="H589" s="823" t="s">
        <v>514</v>
      </c>
      <c r="I589" s="826" t="s">
        <v>137</v>
      </c>
      <c r="J589" s="851" t="s">
        <v>38</v>
      </c>
      <c r="K589" s="121" t="s">
        <v>563</v>
      </c>
      <c r="L589" s="184">
        <v>38168</v>
      </c>
      <c r="M589" s="179">
        <v>38198</v>
      </c>
    </row>
    <row r="590" spans="1:13" s="5" customFormat="1" ht="15.95" customHeight="1" x14ac:dyDescent="0.25">
      <c r="A590" s="881"/>
      <c r="B590" s="873"/>
      <c r="C590" s="834"/>
      <c r="D590" s="875"/>
      <c r="E590" s="831"/>
      <c r="F590" s="831"/>
      <c r="G590" s="854"/>
      <c r="H590" s="824"/>
      <c r="I590" s="827"/>
      <c r="J590" s="869"/>
      <c r="K590" s="99" t="s">
        <v>207</v>
      </c>
      <c r="L590" s="85">
        <v>38197</v>
      </c>
      <c r="M590" s="74">
        <v>38198</v>
      </c>
    </row>
    <row r="591" spans="1:13" s="5" customFormat="1" ht="15.95" customHeight="1" thickBot="1" x14ac:dyDescent="0.3">
      <c r="A591" s="878"/>
      <c r="B591" s="840"/>
      <c r="C591" s="830"/>
      <c r="D591" s="876"/>
      <c r="E591" s="822"/>
      <c r="F591" s="822"/>
      <c r="G591" s="855"/>
      <c r="H591" s="825"/>
      <c r="I591" s="828"/>
      <c r="J591" s="852"/>
      <c r="K591" s="57" t="s">
        <v>561</v>
      </c>
      <c r="L591" s="180">
        <v>38198</v>
      </c>
      <c r="M591" s="65">
        <v>38198</v>
      </c>
    </row>
    <row r="592" spans="1:13" s="5" customFormat="1" ht="15.95" customHeight="1" thickBot="1" x14ac:dyDescent="0.3">
      <c r="A592" s="55">
        <v>22</v>
      </c>
      <c r="B592" s="57" t="s">
        <v>565</v>
      </c>
      <c r="C592" s="59" t="s">
        <v>28</v>
      </c>
      <c r="D592" s="60">
        <v>22</v>
      </c>
      <c r="E592" s="61">
        <v>101</v>
      </c>
      <c r="F592" s="61">
        <v>34</v>
      </c>
      <c r="G592" s="45" t="s">
        <v>203</v>
      </c>
      <c r="H592" s="47" t="s">
        <v>566</v>
      </c>
      <c r="I592" s="45" t="s">
        <v>205</v>
      </c>
      <c r="J592" s="59" t="s">
        <v>38</v>
      </c>
      <c r="K592" s="56" t="s">
        <v>39</v>
      </c>
      <c r="L592" s="180">
        <v>38168</v>
      </c>
      <c r="M592" s="65">
        <v>38198</v>
      </c>
    </row>
    <row r="593" spans="1:14" s="5" customFormat="1" ht="15.95" customHeight="1" x14ac:dyDescent="0.25">
      <c r="A593" s="880">
        <v>23</v>
      </c>
      <c r="B593" s="872" t="s">
        <v>567</v>
      </c>
      <c r="C593" s="829" t="s">
        <v>28</v>
      </c>
      <c r="D593" s="874">
        <v>175</v>
      </c>
      <c r="E593" s="821">
        <v>515</v>
      </c>
      <c r="F593" s="821">
        <v>272</v>
      </c>
      <c r="G593" s="832" t="s">
        <v>568</v>
      </c>
      <c r="H593" s="833" t="s">
        <v>569</v>
      </c>
      <c r="I593" s="832" t="s">
        <v>43</v>
      </c>
      <c r="J593" s="829" t="s">
        <v>38</v>
      </c>
      <c r="K593" s="72" t="s">
        <v>570</v>
      </c>
      <c r="L593" s="85">
        <v>38217</v>
      </c>
      <c r="M593" s="74">
        <v>38247</v>
      </c>
    </row>
    <row r="594" spans="1:14" s="5" customFormat="1" ht="15.95" customHeight="1" x14ac:dyDescent="0.25">
      <c r="A594" s="881"/>
      <c r="B594" s="873"/>
      <c r="C594" s="834"/>
      <c r="D594" s="875"/>
      <c r="E594" s="831"/>
      <c r="F594" s="831"/>
      <c r="G594" s="827"/>
      <c r="H594" s="824"/>
      <c r="I594" s="827"/>
      <c r="J594" s="834"/>
      <c r="K594" s="72" t="s">
        <v>571</v>
      </c>
      <c r="L594" s="85">
        <v>38245</v>
      </c>
      <c r="M594" s="74">
        <v>38247</v>
      </c>
    </row>
    <row r="595" spans="1:14" s="5" customFormat="1" ht="15.95" customHeight="1" x14ac:dyDescent="0.25">
      <c r="A595" s="881"/>
      <c r="B595" s="873"/>
      <c r="C595" s="834"/>
      <c r="D595" s="875"/>
      <c r="E595" s="831"/>
      <c r="F595" s="831"/>
      <c r="G595" s="827"/>
      <c r="H595" s="824"/>
      <c r="I595" s="827"/>
      <c r="J595" s="834"/>
      <c r="K595" s="72" t="s">
        <v>39</v>
      </c>
      <c r="L595" s="85">
        <v>38246</v>
      </c>
      <c r="M595" s="74">
        <v>38247</v>
      </c>
      <c r="N595" s="10"/>
    </row>
    <row r="596" spans="1:14" s="5" customFormat="1" ht="15.95" customHeight="1" thickBot="1" x14ac:dyDescent="0.3">
      <c r="A596" s="878"/>
      <c r="B596" s="840"/>
      <c r="C596" s="830"/>
      <c r="D596" s="876"/>
      <c r="E596" s="822"/>
      <c r="F596" s="822"/>
      <c r="G596" s="828"/>
      <c r="H596" s="825"/>
      <c r="I596" s="828"/>
      <c r="J596" s="830"/>
      <c r="K596" s="56" t="s">
        <v>572</v>
      </c>
      <c r="L596" s="180">
        <v>38246</v>
      </c>
      <c r="M596" s="65">
        <v>38247</v>
      </c>
    </row>
    <row r="597" spans="1:14" s="5" customFormat="1" ht="15.95" customHeight="1" thickBot="1" x14ac:dyDescent="0.3">
      <c r="A597" s="478">
        <v>24</v>
      </c>
      <c r="B597" s="100" t="s">
        <v>573</v>
      </c>
      <c r="C597" s="215" t="s">
        <v>28</v>
      </c>
      <c r="D597" s="207">
        <v>115</v>
      </c>
      <c r="E597" s="208">
        <v>321</v>
      </c>
      <c r="F597" s="208">
        <v>173</v>
      </c>
      <c r="G597" s="211" t="s">
        <v>325</v>
      </c>
      <c r="H597" s="218" t="s">
        <v>574</v>
      </c>
      <c r="I597" s="211" t="s">
        <v>293</v>
      </c>
      <c r="J597" s="215" t="s">
        <v>38</v>
      </c>
      <c r="K597" s="56" t="s">
        <v>39</v>
      </c>
      <c r="L597" s="180">
        <v>38246</v>
      </c>
      <c r="M597" s="74">
        <v>38247</v>
      </c>
      <c r="N597" s="490"/>
    </row>
    <row r="598" spans="1:14" s="5" customFormat="1" ht="15.95" customHeight="1" x14ac:dyDescent="0.25">
      <c r="A598" s="880">
        <v>25</v>
      </c>
      <c r="B598" s="1018" t="s">
        <v>575</v>
      </c>
      <c r="C598" s="829" t="s">
        <v>28</v>
      </c>
      <c r="D598" s="874">
        <v>130</v>
      </c>
      <c r="E598" s="821">
        <v>402</v>
      </c>
      <c r="F598" s="821">
        <v>202</v>
      </c>
      <c r="G598" s="832" t="s">
        <v>568</v>
      </c>
      <c r="H598" s="833" t="s">
        <v>576</v>
      </c>
      <c r="I598" s="832" t="s">
        <v>43</v>
      </c>
      <c r="J598" s="829" t="s">
        <v>38</v>
      </c>
      <c r="K598" s="72" t="s">
        <v>570</v>
      </c>
      <c r="L598" s="85">
        <v>38217</v>
      </c>
      <c r="M598" s="179">
        <v>38247</v>
      </c>
      <c r="N598" s="1126" t="s">
        <v>577</v>
      </c>
    </row>
    <row r="599" spans="1:14" s="5" customFormat="1" ht="15.95" customHeight="1" x14ac:dyDescent="0.25">
      <c r="A599" s="881"/>
      <c r="B599" s="992"/>
      <c r="C599" s="834"/>
      <c r="D599" s="875"/>
      <c r="E599" s="831"/>
      <c r="F599" s="831"/>
      <c r="G599" s="827"/>
      <c r="H599" s="824"/>
      <c r="I599" s="827"/>
      <c r="J599" s="834"/>
      <c r="K599" s="72" t="s">
        <v>571</v>
      </c>
      <c r="L599" s="85">
        <v>38245</v>
      </c>
      <c r="M599" s="74">
        <v>38247</v>
      </c>
      <c r="N599" s="1127"/>
    </row>
    <row r="600" spans="1:14" s="5" customFormat="1" ht="15.95" customHeight="1" x14ac:dyDescent="0.25">
      <c r="A600" s="881"/>
      <c r="B600" s="992"/>
      <c r="C600" s="834"/>
      <c r="D600" s="875"/>
      <c r="E600" s="831"/>
      <c r="F600" s="831"/>
      <c r="G600" s="827"/>
      <c r="H600" s="824"/>
      <c r="I600" s="827"/>
      <c r="J600" s="834"/>
      <c r="K600" s="72" t="s">
        <v>190</v>
      </c>
      <c r="L600" s="85">
        <v>38245</v>
      </c>
      <c r="M600" s="74">
        <v>38247</v>
      </c>
      <c r="N600" s="1127"/>
    </row>
    <row r="601" spans="1:14" s="5" customFormat="1" ht="15.95" customHeight="1" x14ac:dyDescent="0.25">
      <c r="A601" s="881"/>
      <c r="B601" s="992"/>
      <c r="C601" s="834"/>
      <c r="D601" s="875"/>
      <c r="E601" s="831"/>
      <c r="F601" s="831"/>
      <c r="G601" s="827"/>
      <c r="H601" s="824"/>
      <c r="I601" s="827"/>
      <c r="J601" s="834"/>
      <c r="K601" s="72" t="s">
        <v>572</v>
      </c>
      <c r="L601" s="85">
        <v>38246</v>
      </c>
      <c r="M601" s="74">
        <v>38247</v>
      </c>
      <c r="N601" s="1127"/>
    </row>
    <row r="602" spans="1:14" s="5" customFormat="1" ht="15.95" customHeight="1" thickBot="1" x14ac:dyDescent="0.3">
      <c r="A602" s="878"/>
      <c r="B602" s="993"/>
      <c r="C602" s="830"/>
      <c r="D602" s="876"/>
      <c r="E602" s="822"/>
      <c r="F602" s="822"/>
      <c r="G602" s="828"/>
      <c r="H602" s="825"/>
      <c r="I602" s="828"/>
      <c r="J602" s="830"/>
      <c r="K602" s="75" t="s">
        <v>39</v>
      </c>
      <c r="L602" s="87">
        <v>38246</v>
      </c>
      <c r="M602" s="79">
        <v>38247</v>
      </c>
      <c r="N602" s="1128"/>
    </row>
    <row r="603" spans="1:14" s="5" customFormat="1" ht="15.95" customHeight="1" thickBot="1" x14ac:dyDescent="0.3">
      <c r="A603" s="478">
        <v>26</v>
      </c>
      <c r="B603" s="100" t="s">
        <v>578</v>
      </c>
      <c r="C603" s="215" t="s">
        <v>28</v>
      </c>
      <c r="D603" s="207">
        <v>85</v>
      </c>
      <c r="E603" s="208">
        <v>176</v>
      </c>
      <c r="F603" s="208">
        <v>149</v>
      </c>
      <c r="G603" s="211" t="s">
        <v>183</v>
      </c>
      <c r="H603" s="218" t="s">
        <v>579</v>
      </c>
      <c r="I603" s="211" t="s">
        <v>116</v>
      </c>
      <c r="J603" s="212" t="s">
        <v>38</v>
      </c>
      <c r="K603" s="38" t="s">
        <v>580</v>
      </c>
      <c r="L603" s="276">
        <v>38232</v>
      </c>
      <c r="M603" s="179">
        <v>38247</v>
      </c>
      <c r="N603" s="10"/>
    </row>
    <row r="604" spans="1:14" s="5" customFormat="1" ht="15.95" customHeight="1" x14ac:dyDescent="0.25">
      <c r="A604" s="880">
        <v>27</v>
      </c>
      <c r="B604" s="872" t="s">
        <v>581</v>
      </c>
      <c r="C604" s="829" t="s">
        <v>28</v>
      </c>
      <c r="D604" s="874">
        <v>62</v>
      </c>
      <c r="E604" s="821">
        <v>236</v>
      </c>
      <c r="F604" s="821">
        <v>181</v>
      </c>
      <c r="G604" s="832" t="s">
        <v>513</v>
      </c>
      <c r="H604" s="833" t="s">
        <v>514</v>
      </c>
      <c r="I604" s="832" t="s">
        <v>137</v>
      </c>
      <c r="J604" s="923" t="s">
        <v>38</v>
      </c>
      <c r="K604" s="72" t="s">
        <v>39</v>
      </c>
      <c r="L604" s="85">
        <v>38246</v>
      </c>
      <c r="M604" s="179">
        <v>38248</v>
      </c>
      <c r="N604" s="10"/>
    </row>
    <row r="605" spans="1:14" s="5" customFormat="1" ht="15.95" customHeight="1" thickBot="1" x14ac:dyDescent="0.3">
      <c r="A605" s="878"/>
      <c r="B605" s="840"/>
      <c r="C605" s="830"/>
      <c r="D605" s="876"/>
      <c r="E605" s="822"/>
      <c r="F605" s="822"/>
      <c r="G605" s="828"/>
      <c r="H605" s="825"/>
      <c r="I605" s="828"/>
      <c r="J605" s="852"/>
      <c r="K605" s="56" t="s">
        <v>582</v>
      </c>
      <c r="L605" s="180">
        <v>38247</v>
      </c>
      <c r="M605" s="74">
        <v>38248</v>
      </c>
      <c r="N605" s="10"/>
    </row>
    <row r="606" spans="1:14" s="5" customFormat="1" ht="15.95" customHeight="1" x14ac:dyDescent="0.25">
      <c r="A606" s="877">
        <v>28</v>
      </c>
      <c r="B606" s="1019" t="s">
        <v>1536</v>
      </c>
      <c r="C606" s="849" t="s">
        <v>134</v>
      </c>
      <c r="D606" s="995">
        <v>44</v>
      </c>
      <c r="E606" s="959">
        <v>302</v>
      </c>
      <c r="F606" s="959">
        <v>88</v>
      </c>
      <c r="G606" s="823" t="s">
        <v>583</v>
      </c>
      <c r="H606" s="823" t="s">
        <v>143</v>
      </c>
      <c r="I606" s="826" t="s">
        <v>193</v>
      </c>
      <c r="J606" s="836" t="s">
        <v>38</v>
      </c>
      <c r="K606" s="72" t="s">
        <v>227</v>
      </c>
      <c r="L606" s="85">
        <v>38320</v>
      </c>
      <c r="M606" s="179">
        <v>38350</v>
      </c>
      <c r="N606" s="10"/>
    </row>
    <row r="607" spans="1:14" s="5" customFormat="1" ht="15.95" customHeight="1" x14ac:dyDescent="0.25">
      <c r="A607" s="881"/>
      <c r="B607" s="1020"/>
      <c r="C607" s="922"/>
      <c r="D607" s="974"/>
      <c r="E607" s="925"/>
      <c r="F607" s="925"/>
      <c r="G607" s="824"/>
      <c r="H607" s="824"/>
      <c r="I607" s="827"/>
      <c r="J607" s="834"/>
      <c r="K607" s="72" t="s">
        <v>584</v>
      </c>
      <c r="L607" s="85">
        <v>38348</v>
      </c>
      <c r="M607" s="74">
        <v>38350</v>
      </c>
      <c r="N607" s="10"/>
    </row>
    <row r="608" spans="1:14" s="5" customFormat="1" ht="15.95" customHeight="1" x14ac:dyDescent="0.25">
      <c r="A608" s="881"/>
      <c r="B608" s="1020"/>
      <c r="C608" s="922"/>
      <c r="D608" s="974"/>
      <c r="E608" s="925"/>
      <c r="F608" s="925"/>
      <c r="G608" s="824"/>
      <c r="H608" s="824"/>
      <c r="I608" s="827"/>
      <c r="J608" s="834"/>
      <c r="K608" s="72" t="s">
        <v>242</v>
      </c>
      <c r="L608" s="85">
        <v>38349</v>
      </c>
      <c r="M608" s="74">
        <v>38350</v>
      </c>
      <c r="N608" s="10"/>
    </row>
    <row r="609" spans="1:16" s="5" customFormat="1" ht="15.95" customHeight="1" thickBot="1" x14ac:dyDescent="0.3">
      <c r="A609" s="878"/>
      <c r="B609" s="1021"/>
      <c r="C609" s="850"/>
      <c r="D609" s="975"/>
      <c r="E609" s="926"/>
      <c r="F609" s="926"/>
      <c r="G609" s="825"/>
      <c r="H609" s="825"/>
      <c r="I609" s="828"/>
      <c r="J609" s="830"/>
      <c r="K609" s="56" t="s">
        <v>585</v>
      </c>
      <c r="L609" s="180">
        <v>38350</v>
      </c>
      <c r="M609" s="65">
        <v>38350</v>
      </c>
      <c r="N609" s="10"/>
    </row>
    <row r="610" spans="1:16" s="5" customFormat="1" ht="15.95" customHeight="1" x14ac:dyDescent="0.25">
      <c r="A610" s="877">
        <v>29</v>
      </c>
      <c r="B610" s="839" t="s">
        <v>586</v>
      </c>
      <c r="C610" s="836" t="s">
        <v>28</v>
      </c>
      <c r="D610" s="879">
        <v>10.5</v>
      </c>
      <c r="E610" s="835">
        <v>69</v>
      </c>
      <c r="F610" s="835">
        <v>43</v>
      </c>
      <c r="G610" s="826" t="s">
        <v>587</v>
      </c>
      <c r="H610" s="823" t="s">
        <v>143</v>
      </c>
      <c r="I610" s="826" t="s">
        <v>293</v>
      </c>
      <c r="J610" s="851" t="s">
        <v>38</v>
      </c>
      <c r="K610" s="72" t="s">
        <v>588</v>
      </c>
      <c r="L610" s="85">
        <v>38328</v>
      </c>
      <c r="M610" s="74">
        <v>38358</v>
      </c>
      <c r="N610" s="10"/>
    </row>
    <row r="611" spans="1:16" s="5" customFormat="1" ht="15.95" customHeight="1" x14ac:dyDescent="0.25">
      <c r="A611" s="881"/>
      <c r="B611" s="873"/>
      <c r="C611" s="834"/>
      <c r="D611" s="875"/>
      <c r="E611" s="831"/>
      <c r="F611" s="831"/>
      <c r="G611" s="827"/>
      <c r="H611" s="824"/>
      <c r="I611" s="827"/>
      <c r="J611" s="869"/>
      <c r="K611" s="72" t="s">
        <v>589</v>
      </c>
      <c r="L611" s="85">
        <v>38345</v>
      </c>
      <c r="M611" s="74">
        <v>38358</v>
      </c>
      <c r="N611" s="10"/>
      <c r="O611" s="10"/>
    </row>
    <row r="612" spans="1:16" s="5" customFormat="1" ht="15.95" customHeight="1" x14ac:dyDescent="0.25">
      <c r="A612" s="881"/>
      <c r="B612" s="873"/>
      <c r="C612" s="834"/>
      <c r="D612" s="875"/>
      <c r="E612" s="831"/>
      <c r="F612" s="831"/>
      <c r="G612" s="827"/>
      <c r="H612" s="824"/>
      <c r="I612" s="827"/>
      <c r="J612" s="869"/>
      <c r="K612" s="72" t="s">
        <v>590</v>
      </c>
      <c r="L612" s="85">
        <v>38349</v>
      </c>
      <c r="M612" s="74">
        <v>38358</v>
      </c>
      <c r="N612" s="10"/>
      <c r="O612" s="10"/>
    </row>
    <row r="613" spans="1:16" s="5" customFormat="1" ht="15.95" customHeight="1" thickBot="1" x14ac:dyDescent="0.3">
      <c r="A613" s="878"/>
      <c r="B613" s="840"/>
      <c r="C613" s="830"/>
      <c r="D613" s="876"/>
      <c r="E613" s="822"/>
      <c r="F613" s="822"/>
      <c r="G613" s="828"/>
      <c r="H613" s="825"/>
      <c r="I613" s="828"/>
      <c r="J613" s="852"/>
      <c r="K613" s="75" t="s">
        <v>591</v>
      </c>
      <c r="L613" s="87">
        <v>38357</v>
      </c>
      <c r="M613" s="79">
        <v>38358</v>
      </c>
      <c r="N613" s="10"/>
      <c r="O613" s="10"/>
    </row>
    <row r="614" spans="1:16" s="5" customFormat="1" ht="15.95" customHeight="1" thickBot="1" x14ac:dyDescent="0.3">
      <c r="A614" s="55">
        <v>30</v>
      </c>
      <c r="B614" s="202" t="s">
        <v>592</v>
      </c>
      <c r="C614" s="59" t="s">
        <v>28</v>
      </c>
      <c r="D614" s="60">
        <v>130</v>
      </c>
      <c r="E614" s="61">
        <v>360</v>
      </c>
      <c r="F614" s="61">
        <v>217</v>
      </c>
      <c r="G614" s="45" t="s">
        <v>593</v>
      </c>
      <c r="H614" s="47" t="s">
        <v>594</v>
      </c>
      <c r="I614" s="45" t="s">
        <v>595</v>
      </c>
      <c r="J614" s="59" t="s">
        <v>38</v>
      </c>
      <c r="K614" s="38" t="s">
        <v>596</v>
      </c>
      <c r="L614" s="242">
        <v>38415</v>
      </c>
      <c r="M614" s="243">
        <v>38445</v>
      </c>
      <c r="N614" s="10"/>
      <c r="O614" s="10"/>
    </row>
    <row r="615" spans="1:16" s="5" customFormat="1" ht="15.95" customHeight="1" x14ac:dyDescent="0.25">
      <c r="A615" s="880">
        <v>31</v>
      </c>
      <c r="B615" s="947" t="s">
        <v>597</v>
      </c>
      <c r="C615" s="829" t="s">
        <v>28</v>
      </c>
      <c r="D615" s="874">
        <v>40</v>
      </c>
      <c r="E615" s="821">
        <v>148</v>
      </c>
      <c r="F615" s="821">
        <v>97</v>
      </c>
      <c r="G615" s="832" t="s">
        <v>325</v>
      </c>
      <c r="H615" s="833" t="s">
        <v>597</v>
      </c>
      <c r="I615" s="832" t="s">
        <v>293</v>
      </c>
      <c r="J615" s="829" t="s">
        <v>38</v>
      </c>
      <c r="K615" s="107" t="s">
        <v>230</v>
      </c>
      <c r="L615" s="199">
        <v>38419</v>
      </c>
      <c r="M615" s="96">
        <v>38449</v>
      </c>
      <c r="N615" s="10"/>
      <c r="O615" s="10"/>
    </row>
    <row r="616" spans="1:16" s="5" customFormat="1" ht="15.95" customHeight="1" thickBot="1" x14ac:dyDescent="0.3">
      <c r="A616" s="878"/>
      <c r="B616" s="946"/>
      <c r="C616" s="830"/>
      <c r="D616" s="876"/>
      <c r="E616" s="822"/>
      <c r="F616" s="822"/>
      <c r="G616" s="828"/>
      <c r="H616" s="825"/>
      <c r="I616" s="828"/>
      <c r="J616" s="830"/>
      <c r="K616" s="99" t="s">
        <v>295</v>
      </c>
      <c r="L616" s="98">
        <v>38449</v>
      </c>
      <c r="M616" s="96">
        <v>38449</v>
      </c>
      <c r="N616" s="10"/>
      <c r="O616" s="10"/>
    </row>
    <row r="617" spans="1:16" s="5" customFormat="1" ht="15.95" customHeight="1" x14ac:dyDescent="0.25">
      <c r="A617" s="877">
        <v>32</v>
      </c>
      <c r="B617" s="944" t="s">
        <v>598</v>
      </c>
      <c r="C617" s="836" t="s">
        <v>28</v>
      </c>
      <c r="D617" s="879">
        <v>12</v>
      </c>
      <c r="E617" s="835">
        <v>43</v>
      </c>
      <c r="F617" s="835">
        <v>9</v>
      </c>
      <c r="G617" s="868" t="s">
        <v>147</v>
      </c>
      <c r="H617" s="1104" t="s">
        <v>599</v>
      </c>
      <c r="I617" s="826" t="s">
        <v>149</v>
      </c>
      <c r="J617" s="851" t="s">
        <v>38</v>
      </c>
      <c r="K617" s="121" t="s">
        <v>590</v>
      </c>
      <c r="L617" s="198">
        <v>38447</v>
      </c>
      <c r="M617" s="123">
        <v>38477</v>
      </c>
      <c r="N617" s="10"/>
      <c r="O617" s="10"/>
    </row>
    <row r="618" spans="1:16" s="5" customFormat="1" ht="15.95" customHeight="1" x14ac:dyDescent="0.25">
      <c r="A618" s="881"/>
      <c r="B618" s="945"/>
      <c r="C618" s="834"/>
      <c r="D618" s="875"/>
      <c r="E618" s="831"/>
      <c r="F618" s="831"/>
      <c r="G618" s="854"/>
      <c r="H618" s="857"/>
      <c r="I618" s="827"/>
      <c r="J618" s="869"/>
      <c r="K618" s="99" t="s">
        <v>600</v>
      </c>
      <c r="L618" s="98">
        <v>38477</v>
      </c>
      <c r="M618" s="96">
        <v>38477</v>
      </c>
      <c r="N618" s="10"/>
      <c r="O618" s="10"/>
    </row>
    <row r="619" spans="1:16" s="5" customFormat="1" ht="15.95" customHeight="1" thickBot="1" x14ac:dyDescent="0.3">
      <c r="A619" s="878"/>
      <c r="B619" s="946"/>
      <c r="C619" s="830"/>
      <c r="D619" s="876"/>
      <c r="E619" s="822"/>
      <c r="F619" s="822"/>
      <c r="G619" s="855"/>
      <c r="H619" s="858"/>
      <c r="I619" s="828"/>
      <c r="J619" s="852"/>
      <c r="K619" s="99" t="s">
        <v>601</v>
      </c>
      <c r="L619" s="98">
        <v>38477</v>
      </c>
      <c r="M619" s="96">
        <v>38477</v>
      </c>
      <c r="N619" s="10"/>
      <c r="O619" s="10"/>
    </row>
    <row r="620" spans="1:16" s="5" customFormat="1" ht="15.95" customHeight="1" x14ac:dyDescent="0.25">
      <c r="A620" s="877">
        <v>33</v>
      </c>
      <c r="B620" s="944" t="s">
        <v>602</v>
      </c>
      <c r="C620" s="836" t="s">
        <v>28</v>
      </c>
      <c r="D620" s="879">
        <v>12</v>
      </c>
      <c r="E620" s="835">
        <v>33</v>
      </c>
      <c r="F620" s="835">
        <v>17</v>
      </c>
      <c r="G620" s="826" t="s">
        <v>593</v>
      </c>
      <c r="H620" s="823" t="s">
        <v>594</v>
      </c>
      <c r="I620" s="826" t="s">
        <v>595</v>
      </c>
      <c r="J620" s="836" t="s">
        <v>38</v>
      </c>
      <c r="K620" s="121" t="s">
        <v>603</v>
      </c>
      <c r="L620" s="198">
        <v>38470</v>
      </c>
      <c r="M620" s="123">
        <v>38500</v>
      </c>
      <c r="N620" s="1082"/>
      <c r="O620" s="1083"/>
      <c r="P620" s="1083"/>
    </row>
    <row r="621" spans="1:16" s="5" customFormat="1" ht="15.95" customHeight="1" thickBot="1" x14ac:dyDescent="0.3">
      <c r="A621" s="878"/>
      <c r="B621" s="946"/>
      <c r="C621" s="830"/>
      <c r="D621" s="876"/>
      <c r="E621" s="822"/>
      <c r="F621" s="822"/>
      <c r="G621" s="828"/>
      <c r="H621" s="825"/>
      <c r="I621" s="828"/>
      <c r="J621" s="830"/>
      <c r="K621" s="100" t="s">
        <v>244</v>
      </c>
      <c r="L621" s="246">
        <v>38502</v>
      </c>
      <c r="M621" s="101">
        <v>38500</v>
      </c>
      <c r="N621" s="10"/>
      <c r="O621" s="10"/>
    </row>
    <row r="622" spans="1:16" s="5" customFormat="1" ht="15.95" customHeight="1" thickBot="1" x14ac:dyDescent="0.3">
      <c r="A622" s="55">
        <v>34</v>
      </c>
      <c r="B622" s="57" t="s">
        <v>604</v>
      </c>
      <c r="C622" s="59" t="s">
        <v>28</v>
      </c>
      <c r="D622" s="60">
        <v>6</v>
      </c>
      <c r="E622" s="61">
        <v>13</v>
      </c>
      <c r="F622" s="61">
        <v>11</v>
      </c>
      <c r="G622" s="45" t="s">
        <v>325</v>
      </c>
      <c r="H622" s="47" t="s">
        <v>605</v>
      </c>
      <c r="I622" s="45" t="s">
        <v>293</v>
      </c>
      <c r="J622" s="59" t="s">
        <v>38</v>
      </c>
      <c r="K622" s="159" t="s">
        <v>244</v>
      </c>
      <c r="L622" s="242">
        <v>38470</v>
      </c>
      <c r="M622" s="280" t="s">
        <v>45</v>
      </c>
      <c r="N622" s="1082" t="s">
        <v>606</v>
      </c>
      <c r="O622" s="1083"/>
      <c r="P622" s="1083"/>
    </row>
    <row r="623" spans="1:16" s="5" customFormat="1" ht="15.95" customHeight="1" x14ac:dyDescent="0.25">
      <c r="A623" s="880">
        <v>35</v>
      </c>
      <c r="B623" s="947" t="s">
        <v>607</v>
      </c>
      <c r="C623" s="829" t="s">
        <v>28</v>
      </c>
      <c r="D623" s="874">
        <v>70</v>
      </c>
      <c r="E623" s="821">
        <v>190</v>
      </c>
      <c r="F623" s="894">
        <v>14</v>
      </c>
      <c r="G623" s="833" t="s">
        <v>325</v>
      </c>
      <c r="H623" s="832" t="s">
        <v>608</v>
      </c>
      <c r="I623" s="856" t="s">
        <v>293</v>
      </c>
      <c r="J623" s="923" t="s">
        <v>38</v>
      </c>
      <c r="K623" s="99" t="s">
        <v>244</v>
      </c>
      <c r="L623" s="199">
        <v>38516</v>
      </c>
      <c r="M623" s="96">
        <v>38546</v>
      </c>
      <c r="N623" s="10"/>
      <c r="O623" s="10"/>
    </row>
    <row r="624" spans="1:16" s="5" customFormat="1" ht="15.95" customHeight="1" thickBot="1" x14ac:dyDescent="0.3">
      <c r="A624" s="878"/>
      <c r="B624" s="946"/>
      <c r="C624" s="830"/>
      <c r="D624" s="876"/>
      <c r="E624" s="822"/>
      <c r="F624" s="850"/>
      <c r="G624" s="825"/>
      <c r="H624" s="828"/>
      <c r="I624" s="858"/>
      <c r="J624" s="852"/>
      <c r="K624" s="57" t="s">
        <v>345</v>
      </c>
      <c r="L624" s="200">
        <v>38520</v>
      </c>
      <c r="M624" s="125">
        <v>38546</v>
      </c>
      <c r="N624" s="10"/>
      <c r="O624" s="10"/>
    </row>
    <row r="625" spans="1:15" s="5" customFormat="1" ht="15.95" customHeight="1" x14ac:dyDescent="0.25">
      <c r="A625" s="877">
        <v>36</v>
      </c>
      <c r="B625" s="944" t="s">
        <v>609</v>
      </c>
      <c r="C625" s="836" t="s">
        <v>28</v>
      </c>
      <c r="D625" s="879">
        <v>66</v>
      </c>
      <c r="E625" s="835">
        <v>239</v>
      </c>
      <c r="F625" s="849">
        <v>165</v>
      </c>
      <c r="G625" s="823" t="s">
        <v>119</v>
      </c>
      <c r="H625" s="826" t="s">
        <v>143</v>
      </c>
      <c r="I625" s="1104" t="s">
        <v>121</v>
      </c>
      <c r="J625" s="851" t="s">
        <v>38</v>
      </c>
      <c r="K625" s="99" t="s">
        <v>217</v>
      </c>
      <c r="L625" s="199">
        <v>38518</v>
      </c>
      <c r="M625" s="96">
        <v>38548</v>
      </c>
      <c r="N625" s="10"/>
      <c r="O625" s="10"/>
    </row>
    <row r="626" spans="1:15" s="5" customFormat="1" ht="15.95" customHeight="1" x14ac:dyDescent="0.25">
      <c r="A626" s="881"/>
      <c r="B626" s="945"/>
      <c r="C626" s="834"/>
      <c r="D626" s="875"/>
      <c r="E626" s="831"/>
      <c r="F626" s="922"/>
      <c r="G626" s="824"/>
      <c r="H626" s="827"/>
      <c r="I626" s="857"/>
      <c r="J626" s="869"/>
      <c r="K626" s="99" t="s">
        <v>345</v>
      </c>
      <c r="L626" s="98">
        <v>38538</v>
      </c>
      <c r="M626" s="96">
        <v>38548</v>
      </c>
      <c r="N626" s="10"/>
      <c r="O626" s="10"/>
    </row>
    <row r="627" spans="1:15" s="5" customFormat="1" ht="15.95" customHeight="1" x14ac:dyDescent="0.25">
      <c r="A627" s="881"/>
      <c r="B627" s="945"/>
      <c r="C627" s="834"/>
      <c r="D627" s="875"/>
      <c r="E627" s="831"/>
      <c r="F627" s="922"/>
      <c r="G627" s="824"/>
      <c r="H627" s="827"/>
      <c r="I627" s="857"/>
      <c r="J627" s="869"/>
      <c r="K627" s="72" t="s">
        <v>230</v>
      </c>
      <c r="L627" s="98">
        <v>38547</v>
      </c>
      <c r="M627" s="96">
        <v>38548</v>
      </c>
    </row>
    <row r="628" spans="1:15" s="5" customFormat="1" ht="15.95" customHeight="1" thickBot="1" x14ac:dyDescent="0.3">
      <c r="A628" s="878"/>
      <c r="B628" s="946"/>
      <c r="C628" s="830"/>
      <c r="D628" s="876"/>
      <c r="E628" s="822"/>
      <c r="F628" s="850"/>
      <c r="G628" s="825"/>
      <c r="H628" s="828"/>
      <c r="I628" s="858"/>
      <c r="J628" s="852"/>
      <c r="K628" s="72" t="s">
        <v>90</v>
      </c>
      <c r="L628" s="98">
        <v>38548</v>
      </c>
      <c r="M628" s="96">
        <v>38548</v>
      </c>
    </row>
    <row r="629" spans="1:15" s="5" customFormat="1" ht="15.95" customHeight="1" x14ac:dyDescent="0.25">
      <c r="A629" s="877">
        <v>37</v>
      </c>
      <c r="B629" s="944" t="s">
        <v>610</v>
      </c>
      <c r="C629" s="836" t="s">
        <v>134</v>
      </c>
      <c r="D629" s="879">
        <v>122</v>
      </c>
      <c r="E629" s="835">
        <v>431</v>
      </c>
      <c r="F629" s="849">
        <v>254</v>
      </c>
      <c r="G629" s="823" t="s">
        <v>583</v>
      </c>
      <c r="H629" s="826" t="s">
        <v>611</v>
      </c>
      <c r="I629" s="1104" t="s">
        <v>193</v>
      </c>
      <c r="J629" s="851" t="s">
        <v>38</v>
      </c>
      <c r="K629" s="120" t="s">
        <v>341</v>
      </c>
      <c r="L629" s="122">
        <v>38552</v>
      </c>
      <c r="M629" s="123">
        <v>38582</v>
      </c>
    </row>
    <row r="630" spans="1:15" s="5" customFormat="1" ht="15.95" customHeight="1" x14ac:dyDescent="0.25">
      <c r="A630" s="881"/>
      <c r="B630" s="945"/>
      <c r="C630" s="834"/>
      <c r="D630" s="875"/>
      <c r="E630" s="831"/>
      <c r="F630" s="922"/>
      <c r="G630" s="824"/>
      <c r="H630" s="827"/>
      <c r="I630" s="857"/>
      <c r="J630" s="869"/>
      <c r="K630" s="72" t="s">
        <v>612</v>
      </c>
      <c r="L630" s="98">
        <v>38580</v>
      </c>
      <c r="M630" s="96">
        <v>38582</v>
      </c>
    </row>
    <row r="631" spans="1:15" s="5" customFormat="1" ht="15.95" customHeight="1" thickBot="1" x14ac:dyDescent="0.3">
      <c r="A631" s="878"/>
      <c r="B631" s="946"/>
      <c r="C631" s="830"/>
      <c r="D631" s="876"/>
      <c r="E631" s="822"/>
      <c r="F631" s="850"/>
      <c r="G631" s="825"/>
      <c r="H631" s="828"/>
      <c r="I631" s="858"/>
      <c r="J631" s="852"/>
      <c r="K631" s="72" t="s">
        <v>251</v>
      </c>
      <c r="L631" s="98">
        <v>38581</v>
      </c>
      <c r="M631" s="96">
        <v>38582</v>
      </c>
    </row>
    <row r="632" spans="1:15" s="5" customFormat="1" ht="15.95" customHeight="1" x14ac:dyDescent="0.25">
      <c r="A632" s="877">
        <v>38</v>
      </c>
      <c r="B632" s="944" t="s">
        <v>613</v>
      </c>
      <c r="C632" s="836" t="s">
        <v>134</v>
      </c>
      <c r="D632" s="879">
        <v>60</v>
      </c>
      <c r="E632" s="835">
        <v>200</v>
      </c>
      <c r="F632" s="849">
        <v>118</v>
      </c>
      <c r="G632" s="823" t="s">
        <v>583</v>
      </c>
      <c r="H632" s="826" t="s">
        <v>611</v>
      </c>
      <c r="I632" s="1104" t="s">
        <v>193</v>
      </c>
      <c r="J632" s="851" t="s">
        <v>38</v>
      </c>
      <c r="K632" s="120" t="s">
        <v>614</v>
      </c>
      <c r="L632" s="122">
        <v>38552</v>
      </c>
      <c r="M632" s="123">
        <v>38582</v>
      </c>
    </row>
    <row r="633" spans="1:15" s="5" customFormat="1" ht="15.95" customHeight="1" x14ac:dyDescent="0.25">
      <c r="A633" s="881"/>
      <c r="B633" s="945"/>
      <c r="C633" s="834"/>
      <c r="D633" s="875"/>
      <c r="E633" s="831"/>
      <c r="F633" s="922"/>
      <c r="G633" s="824"/>
      <c r="H633" s="827"/>
      <c r="I633" s="857"/>
      <c r="J633" s="869"/>
      <c r="K633" s="72" t="s">
        <v>615</v>
      </c>
      <c r="L633" s="98">
        <v>38552</v>
      </c>
      <c r="M633" s="96">
        <v>38582</v>
      </c>
    </row>
    <row r="634" spans="1:15" s="5" customFormat="1" ht="15.95" customHeight="1" x14ac:dyDescent="0.25">
      <c r="A634" s="881"/>
      <c r="B634" s="945"/>
      <c r="C634" s="834"/>
      <c r="D634" s="875"/>
      <c r="E634" s="831"/>
      <c r="F634" s="922"/>
      <c r="G634" s="824"/>
      <c r="H634" s="827"/>
      <c r="I634" s="857"/>
      <c r="J634" s="869"/>
      <c r="K634" s="72" t="s">
        <v>612</v>
      </c>
      <c r="L634" s="98">
        <v>38580</v>
      </c>
      <c r="M634" s="96">
        <v>38582</v>
      </c>
    </row>
    <row r="635" spans="1:15" s="5" customFormat="1" ht="15.95" customHeight="1" x14ac:dyDescent="0.25">
      <c r="A635" s="881"/>
      <c r="B635" s="945"/>
      <c r="C635" s="834"/>
      <c r="D635" s="875"/>
      <c r="E635" s="831"/>
      <c r="F635" s="922"/>
      <c r="G635" s="824"/>
      <c r="H635" s="827"/>
      <c r="I635" s="857"/>
      <c r="J635" s="869"/>
      <c r="K635" s="72" t="s">
        <v>616</v>
      </c>
      <c r="L635" s="98">
        <v>38581</v>
      </c>
      <c r="M635" s="96">
        <v>38582</v>
      </c>
    </row>
    <row r="636" spans="1:15" s="5" customFormat="1" ht="15.95" customHeight="1" x14ac:dyDescent="0.25">
      <c r="A636" s="881"/>
      <c r="B636" s="945"/>
      <c r="C636" s="834"/>
      <c r="D636" s="875"/>
      <c r="E636" s="831"/>
      <c r="F636" s="922"/>
      <c r="G636" s="824"/>
      <c r="H636" s="827"/>
      <c r="I636" s="857"/>
      <c r="J636" s="869"/>
      <c r="K636" s="72" t="s">
        <v>251</v>
      </c>
      <c r="L636" s="98">
        <v>38581</v>
      </c>
      <c r="M636" s="96">
        <v>38582</v>
      </c>
    </row>
    <row r="637" spans="1:15" s="5" customFormat="1" ht="15.95" customHeight="1" x14ac:dyDescent="0.25">
      <c r="A637" s="881"/>
      <c r="B637" s="945"/>
      <c r="C637" s="834"/>
      <c r="D637" s="875"/>
      <c r="E637" s="831"/>
      <c r="F637" s="922"/>
      <c r="G637" s="824"/>
      <c r="H637" s="827"/>
      <c r="I637" s="857"/>
      <c r="J637" s="869"/>
      <c r="K637" s="72" t="s">
        <v>617</v>
      </c>
      <c r="L637" s="98">
        <v>38582</v>
      </c>
      <c r="M637" s="96">
        <v>38582</v>
      </c>
    </row>
    <row r="638" spans="1:15" s="5" customFormat="1" ht="15.95" customHeight="1" thickBot="1" x14ac:dyDescent="0.3">
      <c r="A638" s="878"/>
      <c r="B638" s="946"/>
      <c r="C638" s="830"/>
      <c r="D638" s="876"/>
      <c r="E638" s="822"/>
      <c r="F638" s="850"/>
      <c r="G638" s="825"/>
      <c r="H638" s="828"/>
      <c r="I638" s="858"/>
      <c r="J638" s="852"/>
      <c r="K638" s="56" t="s">
        <v>227</v>
      </c>
      <c r="L638" s="124">
        <v>38582</v>
      </c>
      <c r="M638" s="125">
        <v>38582</v>
      </c>
    </row>
    <row r="639" spans="1:15" s="5" customFormat="1" ht="15.95" customHeight="1" x14ac:dyDescent="0.25">
      <c r="A639" s="877">
        <v>39</v>
      </c>
      <c r="B639" s="944" t="s">
        <v>618</v>
      </c>
      <c r="C639" s="836" t="s">
        <v>134</v>
      </c>
      <c r="D639" s="879">
        <v>8.6</v>
      </c>
      <c r="E639" s="835">
        <v>32</v>
      </c>
      <c r="F639" s="835">
        <v>5</v>
      </c>
      <c r="G639" s="826" t="s">
        <v>131</v>
      </c>
      <c r="H639" s="823" t="s">
        <v>619</v>
      </c>
      <c r="I639" s="826" t="s">
        <v>116</v>
      </c>
      <c r="J639" s="836" t="s">
        <v>38</v>
      </c>
      <c r="K639" s="72" t="s">
        <v>620</v>
      </c>
      <c r="L639" s="98">
        <v>38583</v>
      </c>
      <c r="M639" s="96">
        <v>38613</v>
      </c>
    </row>
    <row r="640" spans="1:15" s="5" customFormat="1" ht="15.95" customHeight="1" x14ac:dyDescent="0.25">
      <c r="A640" s="881"/>
      <c r="B640" s="945"/>
      <c r="C640" s="834"/>
      <c r="D640" s="875"/>
      <c r="E640" s="831"/>
      <c r="F640" s="831"/>
      <c r="G640" s="827"/>
      <c r="H640" s="824"/>
      <c r="I640" s="827"/>
      <c r="J640" s="834"/>
      <c r="K640" s="72" t="s">
        <v>621</v>
      </c>
      <c r="L640" s="98">
        <v>38603</v>
      </c>
      <c r="M640" s="96">
        <v>38613</v>
      </c>
    </row>
    <row r="641" spans="1:13" s="5" customFormat="1" ht="15.95" customHeight="1" x14ac:dyDescent="0.25">
      <c r="A641" s="881"/>
      <c r="B641" s="945"/>
      <c r="C641" s="834"/>
      <c r="D641" s="875"/>
      <c r="E641" s="831"/>
      <c r="F641" s="831"/>
      <c r="G641" s="827"/>
      <c r="H641" s="824"/>
      <c r="I641" s="827"/>
      <c r="J641" s="834"/>
      <c r="K641" s="72" t="s">
        <v>622</v>
      </c>
      <c r="L641" s="98">
        <v>38608</v>
      </c>
      <c r="M641" s="96">
        <v>38613</v>
      </c>
    </row>
    <row r="642" spans="1:13" s="5" customFormat="1" ht="15.95" customHeight="1" x14ac:dyDescent="0.25">
      <c r="A642" s="881"/>
      <c r="B642" s="945"/>
      <c r="C642" s="834"/>
      <c r="D642" s="875"/>
      <c r="E642" s="831"/>
      <c r="F642" s="831"/>
      <c r="G642" s="827"/>
      <c r="H642" s="824"/>
      <c r="I642" s="827"/>
      <c r="J642" s="834"/>
      <c r="K642" s="72" t="s">
        <v>241</v>
      </c>
      <c r="L642" s="98">
        <v>38610</v>
      </c>
      <c r="M642" s="96">
        <v>38613</v>
      </c>
    </row>
    <row r="643" spans="1:13" s="5" customFormat="1" ht="15.95" customHeight="1" x14ac:dyDescent="0.25">
      <c r="A643" s="881"/>
      <c r="B643" s="945"/>
      <c r="C643" s="834"/>
      <c r="D643" s="875"/>
      <c r="E643" s="831"/>
      <c r="F643" s="831"/>
      <c r="G643" s="827"/>
      <c r="H643" s="824"/>
      <c r="I643" s="827"/>
      <c r="J643" s="834"/>
      <c r="K643" s="72" t="s">
        <v>623</v>
      </c>
      <c r="L643" s="98">
        <v>38611</v>
      </c>
      <c r="M643" s="96">
        <v>38613</v>
      </c>
    </row>
    <row r="644" spans="1:13" s="5" customFormat="1" ht="15.95" customHeight="1" thickBot="1" x14ac:dyDescent="0.3">
      <c r="A644" s="878"/>
      <c r="B644" s="946"/>
      <c r="C644" s="830"/>
      <c r="D644" s="876"/>
      <c r="E644" s="822"/>
      <c r="F644" s="822"/>
      <c r="G644" s="828"/>
      <c r="H644" s="825"/>
      <c r="I644" s="828"/>
      <c r="J644" s="830"/>
      <c r="K644" s="72" t="s">
        <v>624</v>
      </c>
      <c r="L644" s="98">
        <v>38611</v>
      </c>
      <c r="M644" s="96">
        <v>38613</v>
      </c>
    </row>
    <row r="645" spans="1:13" s="5" customFormat="1" ht="15.95" customHeight="1" x14ac:dyDescent="0.25">
      <c r="A645" s="877">
        <v>40</v>
      </c>
      <c r="B645" s="1019" t="s">
        <v>1537</v>
      </c>
      <c r="C645" s="836" t="s">
        <v>134</v>
      </c>
      <c r="D645" s="879">
        <v>3.73</v>
      </c>
      <c r="E645" s="835">
        <v>15</v>
      </c>
      <c r="F645" s="835">
        <v>2</v>
      </c>
      <c r="G645" s="826" t="s">
        <v>131</v>
      </c>
      <c r="H645" s="823" t="s">
        <v>619</v>
      </c>
      <c r="I645" s="826" t="s">
        <v>116</v>
      </c>
      <c r="J645" s="836" t="s">
        <v>38</v>
      </c>
      <c r="K645" s="120" t="s">
        <v>625</v>
      </c>
      <c r="L645" s="122">
        <v>38583</v>
      </c>
      <c r="M645" s="123">
        <v>38613</v>
      </c>
    </row>
    <row r="646" spans="1:13" s="5" customFormat="1" ht="15.95" customHeight="1" x14ac:dyDescent="0.25">
      <c r="A646" s="881"/>
      <c r="B646" s="1020"/>
      <c r="C646" s="834"/>
      <c r="D646" s="875"/>
      <c r="E646" s="831"/>
      <c r="F646" s="831"/>
      <c r="G646" s="827"/>
      <c r="H646" s="824"/>
      <c r="I646" s="827"/>
      <c r="J646" s="834"/>
      <c r="K646" s="72" t="s">
        <v>622</v>
      </c>
      <c r="L646" s="98">
        <v>38608</v>
      </c>
      <c r="M646" s="96">
        <v>38613</v>
      </c>
    </row>
    <row r="647" spans="1:13" s="5" customFormat="1" ht="15.95" customHeight="1" x14ac:dyDescent="0.25">
      <c r="A647" s="881"/>
      <c r="B647" s="1020"/>
      <c r="C647" s="834"/>
      <c r="D647" s="875"/>
      <c r="E647" s="831"/>
      <c r="F647" s="831"/>
      <c r="G647" s="827"/>
      <c r="H647" s="824"/>
      <c r="I647" s="827"/>
      <c r="J647" s="834"/>
      <c r="K647" s="72" t="s">
        <v>626</v>
      </c>
      <c r="L647" s="98">
        <v>38610</v>
      </c>
      <c r="M647" s="96">
        <v>38613</v>
      </c>
    </row>
    <row r="648" spans="1:13" s="5" customFormat="1" ht="15.95" customHeight="1" x14ac:dyDescent="0.25">
      <c r="A648" s="881"/>
      <c r="B648" s="1020"/>
      <c r="C648" s="834"/>
      <c r="D648" s="875"/>
      <c r="E648" s="831"/>
      <c r="F648" s="831"/>
      <c r="G648" s="827"/>
      <c r="H648" s="824"/>
      <c r="I648" s="827"/>
      <c r="J648" s="834"/>
      <c r="K648" s="72" t="s">
        <v>623</v>
      </c>
      <c r="L648" s="98">
        <v>38611</v>
      </c>
      <c r="M648" s="96">
        <v>38613</v>
      </c>
    </row>
    <row r="649" spans="1:13" s="5" customFormat="1" ht="15.95" customHeight="1" thickBot="1" x14ac:dyDescent="0.3">
      <c r="A649" s="878"/>
      <c r="B649" s="1021"/>
      <c r="C649" s="830"/>
      <c r="D649" s="876"/>
      <c r="E649" s="822"/>
      <c r="F649" s="822"/>
      <c r="G649" s="828"/>
      <c r="H649" s="825"/>
      <c r="I649" s="828"/>
      <c r="J649" s="830"/>
      <c r="K649" s="56" t="s">
        <v>627</v>
      </c>
      <c r="L649" s="124">
        <v>38611</v>
      </c>
      <c r="M649" s="125">
        <v>38613</v>
      </c>
    </row>
    <row r="650" spans="1:13" s="5" customFormat="1" ht="15.95" customHeight="1" thickBot="1" x14ac:dyDescent="0.3">
      <c r="A650" s="478">
        <v>41</v>
      </c>
      <c r="B650" s="214" t="s">
        <v>628</v>
      </c>
      <c r="C650" s="215" t="s">
        <v>28</v>
      </c>
      <c r="D650" s="207">
        <v>31</v>
      </c>
      <c r="E650" s="208">
        <v>161</v>
      </c>
      <c r="F650" s="208">
        <v>140</v>
      </c>
      <c r="G650" s="211" t="s">
        <v>36</v>
      </c>
      <c r="H650" s="218" t="s">
        <v>143</v>
      </c>
      <c r="I650" s="211" t="s">
        <v>31</v>
      </c>
      <c r="J650" s="212" t="s">
        <v>38</v>
      </c>
      <c r="K650" s="72" t="s">
        <v>629</v>
      </c>
      <c r="L650" s="98">
        <v>38588</v>
      </c>
      <c r="M650" s="96">
        <v>38618</v>
      </c>
    </row>
    <row r="651" spans="1:13" s="5" customFormat="1" ht="15.95" customHeight="1" thickBot="1" x14ac:dyDescent="0.3">
      <c r="A651" s="37">
        <v>42</v>
      </c>
      <c r="B651" s="281" t="s">
        <v>630</v>
      </c>
      <c r="C651" s="41" t="s">
        <v>28</v>
      </c>
      <c r="D651" s="42">
        <v>34</v>
      </c>
      <c r="E651" s="43">
        <v>133</v>
      </c>
      <c r="F651" s="43">
        <v>86</v>
      </c>
      <c r="G651" s="193" t="s">
        <v>29</v>
      </c>
      <c r="H651" s="195" t="s">
        <v>631</v>
      </c>
      <c r="I651" s="193" t="s">
        <v>31</v>
      </c>
      <c r="J651" s="41" t="s">
        <v>632</v>
      </c>
      <c r="K651" s="38" t="s">
        <v>633</v>
      </c>
      <c r="L651" s="241">
        <v>38625</v>
      </c>
      <c r="M651" s="243">
        <v>38655</v>
      </c>
    </row>
    <row r="652" spans="1:13" s="5" customFormat="1" ht="15.95" customHeight="1" x14ac:dyDescent="0.25">
      <c r="A652" s="880">
        <v>43</v>
      </c>
      <c r="B652" s="1022" t="s">
        <v>1538</v>
      </c>
      <c r="C652" s="829" t="s">
        <v>28</v>
      </c>
      <c r="D652" s="874">
        <v>28.39</v>
      </c>
      <c r="E652" s="821">
        <v>87</v>
      </c>
      <c r="F652" s="821">
        <v>47</v>
      </c>
      <c r="G652" s="832" t="s">
        <v>634</v>
      </c>
      <c r="H652" s="833" t="s">
        <v>635</v>
      </c>
      <c r="I652" s="832" t="s">
        <v>524</v>
      </c>
      <c r="J652" s="894" t="s">
        <v>38</v>
      </c>
      <c r="K652" s="72" t="s">
        <v>636</v>
      </c>
      <c r="L652" s="98">
        <v>38625</v>
      </c>
      <c r="M652" s="96">
        <v>38655</v>
      </c>
    </row>
    <row r="653" spans="1:13" s="5" customFormat="1" ht="15.95" customHeight="1" thickBot="1" x14ac:dyDescent="0.3">
      <c r="A653" s="878"/>
      <c r="B653" s="1021"/>
      <c r="C653" s="830"/>
      <c r="D653" s="876"/>
      <c r="E653" s="822"/>
      <c r="F653" s="822"/>
      <c r="G653" s="828"/>
      <c r="H653" s="825"/>
      <c r="I653" s="828"/>
      <c r="J653" s="850"/>
      <c r="K653" s="56" t="s">
        <v>637</v>
      </c>
      <c r="L653" s="124">
        <v>38656</v>
      </c>
      <c r="M653" s="125">
        <v>38655</v>
      </c>
    </row>
    <row r="654" spans="1:13" s="5" customFormat="1" ht="15.95" customHeight="1" x14ac:dyDescent="0.25">
      <c r="A654" s="877">
        <v>44</v>
      </c>
      <c r="B654" s="944" t="s">
        <v>638</v>
      </c>
      <c r="C654" s="836" t="s">
        <v>134</v>
      </c>
      <c r="D654" s="879">
        <v>25.8</v>
      </c>
      <c r="E654" s="835">
        <v>90</v>
      </c>
      <c r="F654" s="835">
        <v>19</v>
      </c>
      <c r="G654" s="826" t="s">
        <v>171</v>
      </c>
      <c r="H654" s="823" t="s">
        <v>216</v>
      </c>
      <c r="I654" s="826" t="s">
        <v>639</v>
      </c>
      <c r="J654" s="851" t="s">
        <v>38</v>
      </c>
      <c r="K654" s="72" t="s">
        <v>640</v>
      </c>
      <c r="L654" s="98">
        <v>38677</v>
      </c>
      <c r="M654" s="96">
        <v>38707</v>
      </c>
    </row>
    <row r="655" spans="1:13" s="5" customFormat="1" ht="15.95" customHeight="1" x14ac:dyDescent="0.25">
      <c r="A655" s="881"/>
      <c r="B655" s="945"/>
      <c r="C655" s="834"/>
      <c r="D655" s="875"/>
      <c r="E655" s="831"/>
      <c r="F655" s="831"/>
      <c r="G655" s="827"/>
      <c r="H655" s="824"/>
      <c r="I655" s="827"/>
      <c r="J655" s="869"/>
      <c r="K655" s="72" t="s">
        <v>298</v>
      </c>
      <c r="L655" s="98">
        <v>38706</v>
      </c>
      <c r="M655" s="96">
        <v>38707</v>
      </c>
    </row>
    <row r="656" spans="1:13" s="5" customFormat="1" ht="15.95" customHeight="1" x14ac:dyDescent="0.25">
      <c r="A656" s="881"/>
      <c r="B656" s="945"/>
      <c r="C656" s="834"/>
      <c r="D656" s="875"/>
      <c r="E656" s="831"/>
      <c r="F656" s="831"/>
      <c r="G656" s="827"/>
      <c r="H656" s="824"/>
      <c r="I656" s="827"/>
      <c r="J656" s="869"/>
      <c r="K656" s="72" t="s">
        <v>641</v>
      </c>
      <c r="L656" s="98">
        <v>38706</v>
      </c>
      <c r="M656" s="96">
        <v>38707</v>
      </c>
    </row>
    <row r="657" spans="1:13" s="5" customFormat="1" ht="15.95" customHeight="1" x14ac:dyDescent="0.25">
      <c r="A657" s="881"/>
      <c r="B657" s="945"/>
      <c r="C657" s="834"/>
      <c r="D657" s="875"/>
      <c r="E657" s="831"/>
      <c r="F657" s="831"/>
      <c r="G657" s="827"/>
      <c r="H657" s="824"/>
      <c r="I657" s="827"/>
      <c r="J657" s="869"/>
      <c r="K657" s="72" t="s">
        <v>284</v>
      </c>
      <c r="L657" s="98">
        <v>38706</v>
      </c>
      <c r="M657" s="96">
        <v>38707</v>
      </c>
    </row>
    <row r="658" spans="1:13" s="5" customFormat="1" ht="15.95" customHeight="1" x14ac:dyDescent="0.25">
      <c r="A658" s="881"/>
      <c r="B658" s="945"/>
      <c r="C658" s="834"/>
      <c r="D658" s="875"/>
      <c r="E658" s="831"/>
      <c r="F658" s="831"/>
      <c r="G658" s="827"/>
      <c r="H658" s="824"/>
      <c r="I658" s="827"/>
      <c r="J658" s="869"/>
      <c r="K658" s="75" t="s">
        <v>88</v>
      </c>
      <c r="L658" s="98">
        <v>38706</v>
      </c>
      <c r="M658" s="96">
        <v>38707</v>
      </c>
    </row>
    <row r="659" spans="1:13" s="5" customFormat="1" ht="15.95" customHeight="1" x14ac:dyDescent="0.25">
      <c r="A659" s="881"/>
      <c r="B659" s="945"/>
      <c r="C659" s="834"/>
      <c r="D659" s="875"/>
      <c r="E659" s="831"/>
      <c r="F659" s="831"/>
      <c r="G659" s="827"/>
      <c r="H659" s="824"/>
      <c r="I659" s="827"/>
      <c r="J659" s="869"/>
      <c r="K659" s="77" t="s">
        <v>615</v>
      </c>
      <c r="L659" s="95">
        <v>38707</v>
      </c>
      <c r="M659" s="96">
        <v>38707</v>
      </c>
    </row>
    <row r="660" spans="1:13" s="5" customFormat="1" ht="15.95" customHeight="1" x14ac:dyDescent="0.25">
      <c r="A660" s="881"/>
      <c r="B660" s="945"/>
      <c r="C660" s="834"/>
      <c r="D660" s="875"/>
      <c r="E660" s="831"/>
      <c r="F660" s="831"/>
      <c r="G660" s="827"/>
      <c r="H660" s="824"/>
      <c r="I660" s="827"/>
      <c r="J660" s="869"/>
      <c r="K660" s="77" t="s">
        <v>642</v>
      </c>
      <c r="L660" s="89">
        <v>38707</v>
      </c>
      <c r="M660" s="96">
        <v>38707</v>
      </c>
    </row>
    <row r="661" spans="1:13" s="5" customFormat="1" ht="15.95" customHeight="1" x14ac:dyDescent="0.25">
      <c r="A661" s="881"/>
      <c r="B661" s="945"/>
      <c r="C661" s="834"/>
      <c r="D661" s="875"/>
      <c r="E661" s="831"/>
      <c r="F661" s="831"/>
      <c r="G661" s="827"/>
      <c r="H661" s="824"/>
      <c r="I661" s="827"/>
      <c r="J661" s="869"/>
      <c r="K661" s="77" t="s">
        <v>90</v>
      </c>
      <c r="L661" s="89">
        <v>38707</v>
      </c>
      <c r="M661" s="96">
        <v>38707</v>
      </c>
    </row>
    <row r="662" spans="1:13" s="5" customFormat="1" ht="15.95" customHeight="1" thickBot="1" x14ac:dyDescent="0.3">
      <c r="A662" s="878"/>
      <c r="B662" s="946"/>
      <c r="C662" s="830"/>
      <c r="D662" s="876"/>
      <c r="E662" s="822"/>
      <c r="F662" s="822"/>
      <c r="G662" s="828"/>
      <c r="H662" s="825"/>
      <c r="I662" s="828"/>
      <c r="J662" s="852"/>
      <c r="K662" s="77" t="s">
        <v>643</v>
      </c>
      <c r="L662" s="89">
        <v>38707</v>
      </c>
      <c r="M662" s="125">
        <v>38707</v>
      </c>
    </row>
    <row r="663" spans="1:13" s="5" customFormat="1" ht="15.95" customHeight="1" x14ac:dyDescent="0.25">
      <c r="A663" s="877">
        <v>45</v>
      </c>
      <c r="B663" s="944" t="s">
        <v>644</v>
      </c>
      <c r="C663" s="836" t="s">
        <v>28</v>
      </c>
      <c r="D663" s="879">
        <v>77.5</v>
      </c>
      <c r="E663" s="835">
        <v>250</v>
      </c>
      <c r="F663" s="835">
        <v>196</v>
      </c>
      <c r="G663" s="826" t="s">
        <v>645</v>
      </c>
      <c r="H663" s="823" t="s">
        <v>646</v>
      </c>
      <c r="I663" s="826" t="s">
        <v>48</v>
      </c>
      <c r="J663" s="851" t="s">
        <v>38</v>
      </c>
      <c r="K663" s="120" t="s">
        <v>313</v>
      </c>
      <c r="L663" s="122">
        <v>38713</v>
      </c>
      <c r="M663" s="96">
        <v>38743</v>
      </c>
    </row>
    <row r="664" spans="1:13" s="5" customFormat="1" ht="15.95" customHeight="1" x14ac:dyDescent="0.25">
      <c r="A664" s="881"/>
      <c r="B664" s="945"/>
      <c r="C664" s="834"/>
      <c r="D664" s="875"/>
      <c r="E664" s="831"/>
      <c r="F664" s="831"/>
      <c r="G664" s="827"/>
      <c r="H664" s="824"/>
      <c r="I664" s="827"/>
      <c r="J664" s="869"/>
      <c r="K664" s="72" t="s">
        <v>647</v>
      </c>
      <c r="L664" s="85">
        <v>38722</v>
      </c>
      <c r="M664" s="96">
        <v>38743</v>
      </c>
    </row>
    <row r="665" spans="1:13" s="5" customFormat="1" ht="15.95" customHeight="1" x14ac:dyDescent="0.25">
      <c r="A665" s="881"/>
      <c r="B665" s="945"/>
      <c r="C665" s="834"/>
      <c r="D665" s="875"/>
      <c r="E665" s="831"/>
      <c r="F665" s="831"/>
      <c r="G665" s="827"/>
      <c r="H665" s="824"/>
      <c r="I665" s="827"/>
      <c r="J665" s="869"/>
      <c r="K665" s="72" t="s">
        <v>648</v>
      </c>
      <c r="L665" s="85">
        <v>38740</v>
      </c>
      <c r="M665" s="96">
        <v>38743</v>
      </c>
    </row>
    <row r="666" spans="1:13" s="5" customFormat="1" ht="15.95" customHeight="1" x14ac:dyDescent="0.25">
      <c r="A666" s="881"/>
      <c r="B666" s="945"/>
      <c r="C666" s="834"/>
      <c r="D666" s="875"/>
      <c r="E666" s="831"/>
      <c r="F666" s="831"/>
      <c r="G666" s="827"/>
      <c r="H666" s="824"/>
      <c r="I666" s="827"/>
      <c r="J666" s="869"/>
      <c r="K666" s="75" t="s">
        <v>649</v>
      </c>
      <c r="L666" s="85">
        <v>38742</v>
      </c>
      <c r="M666" s="96">
        <v>38743</v>
      </c>
    </row>
    <row r="667" spans="1:13" s="5" customFormat="1" ht="15.95" customHeight="1" x14ac:dyDescent="0.25">
      <c r="A667" s="881"/>
      <c r="B667" s="945"/>
      <c r="C667" s="834"/>
      <c r="D667" s="875"/>
      <c r="E667" s="831"/>
      <c r="F667" s="831"/>
      <c r="G667" s="827"/>
      <c r="H667" s="824"/>
      <c r="I667" s="827"/>
      <c r="J667" s="869"/>
      <c r="K667" s="106" t="s">
        <v>650</v>
      </c>
      <c r="L667" s="85">
        <v>38742</v>
      </c>
      <c r="M667" s="96">
        <v>38743</v>
      </c>
    </row>
    <row r="668" spans="1:13" s="5" customFormat="1" ht="15.95" customHeight="1" x14ac:dyDescent="0.25">
      <c r="A668" s="881"/>
      <c r="B668" s="945"/>
      <c r="C668" s="834"/>
      <c r="D668" s="875"/>
      <c r="E668" s="831"/>
      <c r="F668" s="831"/>
      <c r="G668" s="827"/>
      <c r="H668" s="824"/>
      <c r="I668" s="827"/>
      <c r="J668" s="869"/>
      <c r="K668" s="72" t="s">
        <v>223</v>
      </c>
      <c r="L668" s="85">
        <v>38742</v>
      </c>
      <c r="M668" s="96">
        <v>38743</v>
      </c>
    </row>
    <row r="669" spans="1:13" s="5" customFormat="1" ht="15.95" customHeight="1" x14ac:dyDescent="0.25">
      <c r="A669" s="881"/>
      <c r="B669" s="945"/>
      <c r="C669" s="834"/>
      <c r="D669" s="875"/>
      <c r="E669" s="831"/>
      <c r="F669" s="831"/>
      <c r="G669" s="827"/>
      <c r="H669" s="824"/>
      <c r="I669" s="827"/>
      <c r="J669" s="869"/>
      <c r="K669" s="75" t="s">
        <v>307</v>
      </c>
      <c r="L669" s="85">
        <v>38743</v>
      </c>
      <c r="M669" s="96">
        <v>38743</v>
      </c>
    </row>
    <row r="670" spans="1:13" s="5" customFormat="1" ht="15.95" customHeight="1" x14ac:dyDescent="0.25">
      <c r="A670" s="881"/>
      <c r="B670" s="945"/>
      <c r="C670" s="834"/>
      <c r="D670" s="875"/>
      <c r="E670" s="831"/>
      <c r="F670" s="831"/>
      <c r="G670" s="827"/>
      <c r="H670" s="824"/>
      <c r="I670" s="827"/>
      <c r="J670" s="869"/>
      <c r="K670" s="106" t="s">
        <v>651</v>
      </c>
      <c r="L670" s="85">
        <v>38743</v>
      </c>
      <c r="M670" s="96">
        <v>38743</v>
      </c>
    </row>
    <row r="671" spans="1:13" s="5" customFormat="1" ht="15.95" customHeight="1" x14ac:dyDescent="0.25">
      <c r="A671" s="881"/>
      <c r="B671" s="945"/>
      <c r="C671" s="834"/>
      <c r="D671" s="875"/>
      <c r="E671" s="831"/>
      <c r="F671" s="831"/>
      <c r="G671" s="827"/>
      <c r="H671" s="824"/>
      <c r="I671" s="827"/>
      <c r="J671" s="869"/>
      <c r="K671" s="72" t="s">
        <v>652</v>
      </c>
      <c r="L671" s="85">
        <v>38743</v>
      </c>
      <c r="M671" s="96">
        <v>38743</v>
      </c>
    </row>
    <row r="672" spans="1:13" s="5" customFormat="1" ht="15.95" customHeight="1" x14ac:dyDescent="0.25">
      <c r="A672" s="881"/>
      <c r="B672" s="945"/>
      <c r="C672" s="834"/>
      <c r="D672" s="875"/>
      <c r="E672" s="831"/>
      <c r="F672" s="831"/>
      <c r="G672" s="827"/>
      <c r="H672" s="824"/>
      <c r="I672" s="827"/>
      <c r="J672" s="869"/>
      <c r="K672" s="72" t="s">
        <v>653</v>
      </c>
      <c r="L672" s="85">
        <v>38743</v>
      </c>
      <c r="M672" s="96">
        <v>38743</v>
      </c>
    </row>
    <row r="673" spans="1:13" s="5" customFormat="1" ht="15.95" customHeight="1" thickBot="1" x14ac:dyDescent="0.3">
      <c r="A673" s="878"/>
      <c r="B673" s="946"/>
      <c r="C673" s="830"/>
      <c r="D673" s="876"/>
      <c r="E673" s="822"/>
      <c r="F673" s="822"/>
      <c r="G673" s="828"/>
      <c r="H673" s="825"/>
      <c r="I673" s="828"/>
      <c r="J673" s="852"/>
      <c r="K673" s="56" t="s">
        <v>248</v>
      </c>
      <c r="L673" s="180">
        <v>38743</v>
      </c>
      <c r="M673" s="125">
        <v>38743</v>
      </c>
    </row>
    <row r="674" spans="1:13" s="5" customFormat="1" ht="15.95" customHeight="1" x14ac:dyDescent="0.25">
      <c r="A674" s="877">
        <v>46</v>
      </c>
      <c r="B674" s="944" t="s">
        <v>654</v>
      </c>
      <c r="C674" s="836" t="s">
        <v>28</v>
      </c>
      <c r="D674" s="879">
        <v>44.1</v>
      </c>
      <c r="E674" s="835">
        <v>192</v>
      </c>
      <c r="F674" s="835">
        <v>157</v>
      </c>
      <c r="G674" s="826" t="s">
        <v>645</v>
      </c>
      <c r="H674" s="823" t="s">
        <v>646</v>
      </c>
      <c r="I674" s="826" t="s">
        <v>48</v>
      </c>
      <c r="J674" s="851" t="s">
        <v>38</v>
      </c>
      <c r="K674" s="72" t="s">
        <v>313</v>
      </c>
      <c r="L674" s="98">
        <v>38713</v>
      </c>
      <c r="M674" s="96">
        <v>38743</v>
      </c>
    </row>
    <row r="675" spans="1:13" s="5" customFormat="1" ht="15.95" customHeight="1" x14ac:dyDescent="0.25">
      <c r="A675" s="881"/>
      <c r="B675" s="945"/>
      <c r="C675" s="834"/>
      <c r="D675" s="875"/>
      <c r="E675" s="831"/>
      <c r="F675" s="831"/>
      <c r="G675" s="827"/>
      <c r="H675" s="824"/>
      <c r="I675" s="827"/>
      <c r="J675" s="869"/>
      <c r="K675" s="72" t="s">
        <v>648</v>
      </c>
      <c r="L675" s="85">
        <v>38740</v>
      </c>
      <c r="M675" s="96">
        <v>38743</v>
      </c>
    </row>
    <row r="676" spans="1:13" s="5" customFormat="1" ht="15.95" customHeight="1" x14ac:dyDescent="0.25">
      <c r="A676" s="881"/>
      <c r="B676" s="945"/>
      <c r="C676" s="834"/>
      <c r="D676" s="875"/>
      <c r="E676" s="831"/>
      <c r="F676" s="831"/>
      <c r="G676" s="827"/>
      <c r="H676" s="824"/>
      <c r="I676" s="827"/>
      <c r="J676" s="869"/>
      <c r="K676" s="75" t="s">
        <v>649</v>
      </c>
      <c r="L676" s="85">
        <v>38742</v>
      </c>
      <c r="M676" s="96">
        <v>38743</v>
      </c>
    </row>
    <row r="677" spans="1:13" s="5" customFormat="1" ht="15.95" customHeight="1" x14ac:dyDescent="0.25">
      <c r="A677" s="881"/>
      <c r="B677" s="945"/>
      <c r="C677" s="834"/>
      <c r="D677" s="875"/>
      <c r="E677" s="831"/>
      <c r="F677" s="831"/>
      <c r="G677" s="827"/>
      <c r="H677" s="824"/>
      <c r="I677" s="827"/>
      <c r="J677" s="869"/>
      <c r="K677" s="77" t="s">
        <v>650</v>
      </c>
      <c r="L677" s="85">
        <v>38742</v>
      </c>
      <c r="M677" s="96">
        <v>38743</v>
      </c>
    </row>
    <row r="678" spans="1:13" s="5" customFormat="1" ht="15.95" customHeight="1" x14ac:dyDescent="0.25">
      <c r="A678" s="881"/>
      <c r="B678" s="945"/>
      <c r="C678" s="834"/>
      <c r="D678" s="875"/>
      <c r="E678" s="831"/>
      <c r="F678" s="831"/>
      <c r="G678" s="827"/>
      <c r="H678" s="824"/>
      <c r="I678" s="827"/>
      <c r="J678" s="869"/>
      <c r="K678" s="77" t="s">
        <v>307</v>
      </c>
      <c r="L678" s="85">
        <v>38743</v>
      </c>
      <c r="M678" s="96">
        <v>38743</v>
      </c>
    </row>
    <row r="679" spans="1:13" s="5" customFormat="1" ht="15.95" customHeight="1" x14ac:dyDescent="0.25">
      <c r="A679" s="881"/>
      <c r="B679" s="945"/>
      <c r="C679" s="834"/>
      <c r="D679" s="875"/>
      <c r="E679" s="831"/>
      <c r="F679" s="831"/>
      <c r="G679" s="827"/>
      <c r="H679" s="824"/>
      <c r="I679" s="827"/>
      <c r="J679" s="869"/>
      <c r="K679" s="106" t="s">
        <v>651</v>
      </c>
      <c r="L679" s="85">
        <v>38743</v>
      </c>
      <c r="M679" s="96">
        <v>38743</v>
      </c>
    </row>
    <row r="680" spans="1:13" s="5" customFormat="1" ht="15.95" customHeight="1" x14ac:dyDescent="0.25">
      <c r="A680" s="881"/>
      <c r="B680" s="945"/>
      <c r="C680" s="834"/>
      <c r="D680" s="875"/>
      <c r="E680" s="831"/>
      <c r="F680" s="831"/>
      <c r="G680" s="827"/>
      <c r="H680" s="824"/>
      <c r="I680" s="827"/>
      <c r="J680" s="869"/>
      <c r="K680" s="72" t="s">
        <v>652</v>
      </c>
      <c r="L680" s="85">
        <v>38743</v>
      </c>
      <c r="M680" s="96">
        <v>38743</v>
      </c>
    </row>
    <row r="681" spans="1:13" s="5" customFormat="1" ht="15.95" customHeight="1" thickBot="1" x14ac:dyDescent="0.3">
      <c r="A681" s="881"/>
      <c r="B681" s="945"/>
      <c r="C681" s="834"/>
      <c r="D681" s="875"/>
      <c r="E681" s="831"/>
      <c r="F681" s="831"/>
      <c r="G681" s="827"/>
      <c r="H681" s="824"/>
      <c r="I681" s="827"/>
      <c r="J681" s="869"/>
      <c r="K681" s="75" t="s">
        <v>653</v>
      </c>
      <c r="L681" s="87">
        <v>38743</v>
      </c>
      <c r="M681" s="101">
        <v>38743</v>
      </c>
    </row>
    <row r="682" spans="1:13" s="5" customFormat="1" ht="15.95" customHeight="1" x14ac:dyDescent="0.25">
      <c r="A682" s="1129">
        <v>47</v>
      </c>
      <c r="B682" s="1132" t="s">
        <v>655</v>
      </c>
      <c r="C682" s="829" t="s">
        <v>134</v>
      </c>
      <c r="D682" s="874">
        <v>1.61</v>
      </c>
      <c r="E682" s="821">
        <v>8</v>
      </c>
      <c r="F682" s="821">
        <v>1</v>
      </c>
      <c r="G682" s="832" t="s">
        <v>131</v>
      </c>
      <c r="H682" s="833"/>
      <c r="I682" s="832" t="s">
        <v>116</v>
      </c>
      <c r="J682" s="923" t="s">
        <v>38</v>
      </c>
      <c r="K682" s="120" t="s">
        <v>641</v>
      </c>
      <c r="L682" s="122">
        <v>38716</v>
      </c>
      <c r="M682" s="123">
        <v>38746</v>
      </c>
    </row>
    <row r="683" spans="1:13" s="5" customFormat="1" ht="15.95" customHeight="1" x14ac:dyDescent="0.25">
      <c r="A683" s="1130"/>
      <c r="B683" s="1133"/>
      <c r="C683" s="834"/>
      <c r="D683" s="875"/>
      <c r="E683" s="831"/>
      <c r="F683" s="831"/>
      <c r="G683" s="827"/>
      <c r="H683" s="824"/>
      <c r="I683" s="827"/>
      <c r="J683" s="869"/>
      <c r="K683" s="72" t="s">
        <v>622</v>
      </c>
      <c r="L683" s="85">
        <v>38733</v>
      </c>
      <c r="M683" s="96">
        <v>38746</v>
      </c>
    </row>
    <row r="684" spans="1:13" s="5" customFormat="1" ht="15.75" customHeight="1" thickBot="1" x14ac:dyDescent="0.3">
      <c r="A684" s="1131"/>
      <c r="B684" s="1134"/>
      <c r="C684" s="987"/>
      <c r="D684" s="999"/>
      <c r="E684" s="984"/>
      <c r="F684" s="984"/>
      <c r="G684" s="953"/>
      <c r="H684" s="1138"/>
      <c r="I684" s="953"/>
      <c r="J684" s="930"/>
      <c r="K684" s="56" t="s">
        <v>656</v>
      </c>
      <c r="L684" s="180">
        <v>38744</v>
      </c>
      <c r="M684" s="125">
        <v>38746</v>
      </c>
    </row>
    <row r="685" spans="1:13" s="5" customFormat="1" ht="17.25" customHeight="1" x14ac:dyDescent="0.25">
      <c r="A685" s="1136">
        <v>48</v>
      </c>
      <c r="B685" s="947" t="s">
        <v>657</v>
      </c>
      <c r="C685" s="977" t="s">
        <v>134</v>
      </c>
      <c r="D685" s="977">
        <v>135</v>
      </c>
      <c r="E685" s="977">
        <v>494</v>
      </c>
      <c r="F685" s="977">
        <v>349</v>
      </c>
      <c r="G685" s="872" t="s">
        <v>583</v>
      </c>
      <c r="H685" s="970" t="s">
        <v>658</v>
      </c>
      <c r="I685" s="970" t="s">
        <v>193</v>
      </c>
      <c r="J685" s="977" t="s">
        <v>38</v>
      </c>
      <c r="K685" s="480" t="s">
        <v>313</v>
      </c>
      <c r="L685" s="484">
        <v>38800</v>
      </c>
      <c r="M685" s="485">
        <v>38830</v>
      </c>
    </row>
    <row r="686" spans="1:13" s="5" customFormat="1" ht="15.95" customHeight="1" thickBot="1" x14ac:dyDescent="0.3">
      <c r="A686" s="1047"/>
      <c r="B686" s="1137"/>
      <c r="C686" s="1135"/>
      <c r="D686" s="1135"/>
      <c r="E686" s="1135"/>
      <c r="F686" s="1135"/>
      <c r="G686" s="997"/>
      <c r="H686" s="1052"/>
      <c r="I686" s="1052"/>
      <c r="J686" s="1135"/>
      <c r="K686" s="481" t="s">
        <v>90</v>
      </c>
      <c r="L686" s="482">
        <v>38800</v>
      </c>
      <c r="M686" s="483">
        <v>38830</v>
      </c>
    </row>
    <row r="687" spans="1:13" s="5" customFormat="1" ht="15.95" customHeight="1" x14ac:dyDescent="0.25">
      <c r="A687" s="881">
        <v>49</v>
      </c>
      <c r="B687" s="945" t="s">
        <v>659</v>
      </c>
      <c r="C687" s="834" t="s">
        <v>134</v>
      </c>
      <c r="D687" s="875">
        <v>8.4499999999999993</v>
      </c>
      <c r="E687" s="831">
        <v>59</v>
      </c>
      <c r="F687" s="831">
        <v>9</v>
      </c>
      <c r="G687" s="827" t="s">
        <v>660</v>
      </c>
      <c r="H687" s="824" t="s">
        <v>661</v>
      </c>
      <c r="I687" s="827" t="s">
        <v>144</v>
      </c>
      <c r="J687" s="869" t="s">
        <v>38</v>
      </c>
      <c r="K687" s="72" t="s">
        <v>662</v>
      </c>
      <c r="L687" s="98">
        <v>38821</v>
      </c>
      <c r="M687" s="96">
        <v>38851</v>
      </c>
    </row>
    <row r="688" spans="1:13" s="5" customFormat="1" ht="15.95" customHeight="1" x14ac:dyDescent="0.25">
      <c r="A688" s="881"/>
      <c r="B688" s="945"/>
      <c r="C688" s="834"/>
      <c r="D688" s="875"/>
      <c r="E688" s="831"/>
      <c r="F688" s="831"/>
      <c r="G688" s="827"/>
      <c r="H688" s="824"/>
      <c r="I688" s="827"/>
      <c r="J688" s="869"/>
      <c r="K688" s="72" t="s">
        <v>663</v>
      </c>
      <c r="L688" s="85">
        <v>38849</v>
      </c>
      <c r="M688" s="96">
        <v>38851</v>
      </c>
    </row>
    <row r="689" spans="1:13" s="5" customFormat="1" ht="15.95" customHeight="1" x14ac:dyDescent="0.25">
      <c r="A689" s="881"/>
      <c r="B689" s="945"/>
      <c r="C689" s="834"/>
      <c r="D689" s="875"/>
      <c r="E689" s="831"/>
      <c r="F689" s="831"/>
      <c r="G689" s="827"/>
      <c r="H689" s="824"/>
      <c r="I689" s="827"/>
      <c r="J689" s="869"/>
      <c r="K689" s="75" t="s">
        <v>664</v>
      </c>
      <c r="L689" s="95">
        <v>38852</v>
      </c>
      <c r="M689" s="96">
        <v>38851</v>
      </c>
    </row>
    <row r="690" spans="1:13" s="5" customFormat="1" ht="15.95" customHeight="1" x14ac:dyDescent="0.25">
      <c r="A690" s="881"/>
      <c r="B690" s="945"/>
      <c r="C690" s="834"/>
      <c r="D690" s="875"/>
      <c r="E690" s="831"/>
      <c r="F690" s="831"/>
      <c r="G690" s="827"/>
      <c r="H690" s="824"/>
      <c r="I690" s="827"/>
      <c r="J690" s="869"/>
      <c r="K690" s="106" t="s">
        <v>665</v>
      </c>
      <c r="L690" s="190">
        <v>38852</v>
      </c>
      <c r="M690" s="96">
        <v>38851</v>
      </c>
    </row>
    <row r="691" spans="1:13" s="5" customFormat="1" ht="15.95" customHeight="1" thickBot="1" x14ac:dyDescent="0.3">
      <c r="A691" s="878"/>
      <c r="B691" s="946"/>
      <c r="C691" s="830"/>
      <c r="D691" s="876"/>
      <c r="E691" s="822"/>
      <c r="F691" s="822"/>
      <c r="G691" s="828"/>
      <c r="H691" s="825"/>
      <c r="I691" s="828"/>
      <c r="J691" s="852"/>
      <c r="K691" s="75" t="s">
        <v>641</v>
      </c>
      <c r="L691" s="85">
        <v>38852</v>
      </c>
      <c r="M691" s="96">
        <v>38851</v>
      </c>
    </row>
    <row r="692" spans="1:13" s="5" customFormat="1" ht="15.95" customHeight="1" x14ac:dyDescent="0.25">
      <c r="A692" s="877">
        <v>50</v>
      </c>
      <c r="B692" s="944" t="s">
        <v>666</v>
      </c>
      <c r="C692" s="836" t="s">
        <v>134</v>
      </c>
      <c r="D692" s="879">
        <v>7.37</v>
      </c>
      <c r="E692" s="835">
        <v>47</v>
      </c>
      <c r="F692" s="835">
        <v>15</v>
      </c>
      <c r="G692" s="826" t="s">
        <v>660</v>
      </c>
      <c r="H692" s="823" t="s">
        <v>619</v>
      </c>
      <c r="I692" s="826" t="s">
        <v>144</v>
      </c>
      <c r="J692" s="851" t="s">
        <v>38</v>
      </c>
      <c r="K692" s="120" t="s">
        <v>662</v>
      </c>
      <c r="L692" s="122">
        <v>38821</v>
      </c>
      <c r="M692" s="123">
        <v>38851</v>
      </c>
    </row>
    <row r="693" spans="1:13" s="5" customFormat="1" ht="15.95" customHeight="1" x14ac:dyDescent="0.25">
      <c r="A693" s="881"/>
      <c r="B693" s="945"/>
      <c r="C693" s="834"/>
      <c r="D693" s="875"/>
      <c r="E693" s="831"/>
      <c r="F693" s="831"/>
      <c r="G693" s="827"/>
      <c r="H693" s="824"/>
      <c r="I693" s="827"/>
      <c r="J693" s="869"/>
      <c r="K693" s="72" t="s">
        <v>667</v>
      </c>
      <c r="L693" s="85">
        <v>38852</v>
      </c>
      <c r="M693" s="96">
        <v>38851</v>
      </c>
    </row>
    <row r="694" spans="1:13" s="5" customFormat="1" ht="15.95" customHeight="1" thickBot="1" x14ac:dyDescent="0.3">
      <c r="A694" s="878"/>
      <c r="B694" s="946"/>
      <c r="C694" s="830"/>
      <c r="D694" s="876"/>
      <c r="E694" s="822"/>
      <c r="F694" s="822"/>
      <c r="G694" s="828"/>
      <c r="H694" s="825"/>
      <c r="I694" s="828"/>
      <c r="J694" s="852"/>
      <c r="K694" s="56" t="s">
        <v>641</v>
      </c>
      <c r="L694" s="180">
        <v>38852</v>
      </c>
      <c r="M694" s="125">
        <v>38851</v>
      </c>
    </row>
    <row r="695" spans="1:13" s="5" customFormat="1" ht="15.95" customHeight="1" x14ac:dyDescent="0.25">
      <c r="A695" s="877">
        <v>51</v>
      </c>
      <c r="B695" s="944" t="s">
        <v>668</v>
      </c>
      <c r="C695" s="836" t="s">
        <v>134</v>
      </c>
      <c r="D695" s="879">
        <v>2.04</v>
      </c>
      <c r="E695" s="835">
        <v>15</v>
      </c>
      <c r="F695" s="835">
        <v>3</v>
      </c>
      <c r="G695" s="826" t="s">
        <v>660</v>
      </c>
      <c r="H695" s="823" t="s">
        <v>619</v>
      </c>
      <c r="I695" s="826" t="s">
        <v>144</v>
      </c>
      <c r="J695" s="851" t="s">
        <v>38</v>
      </c>
      <c r="K695" s="72" t="s">
        <v>663</v>
      </c>
      <c r="L695" s="98">
        <v>38828</v>
      </c>
      <c r="M695" s="96">
        <v>38858</v>
      </c>
    </row>
    <row r="696" spans="1:13" s="5" customFormat="1" ht="15.95" customHeight="1" x14ac:dyDescent="0.25">
      <c r="A696" s="881"/>
      <c r="B696" s="945"/>
      <c r="C696" s="834"/>
      <c r="D696" s="875"/>
      <c r="E696" s="831"/>
      <c r="F696" s="831"/>
      <c r="G696" s="827"/>
      <c r="H696" s="824"/>
      <c r="I696" s="827"/>
      <c r="J696" s="869"/>
      <c r="K696" s="75" t="s">
        <v>664</v>
      </c>
      <c r="L696" s="95">
        <v>38852</v>
      </c>
      <c r="M696" s="96">
        <v>38858</v>
      </c>
    </row>
    <row r="697" spans="1:13" s="5" customFormat="1" ht="15.95" customHeight="1" thickBot="1" x14ac:dyDescent="0.3">
      <c r="A697" s="878"/>
      <c r="B697" s="946"/>
      <c r="C697" s="830"/>
      <c r="D697" s="876"/>
      <c r="E697" s="822"/>
      <c r="F697" s="822"/>
      <c r="G697" s="828"/>
      <c r="H697" s="825"/>
      <c r="I697" s="828"/>
      <c r="J697" s="852"/>
      <c r="K697" s="106" t="s">
        <v>669</v>
      </c>
      <c r="L697" s="190">
        <v>38859</v>
      </c>
      <c r="M697" s="96">
        <v>38858</v>
      </c>
    </row>
    <row r="698" spans="1:13" s="5" customFormat="1" ht="15.95" customHeight="1" x14ac:dyDescent="0.25">
      <c r="A698" s="877">
        <v>52</v>
      </c>
      <c r="B698" s="944" t="s">
        <v>670</v>
      </c>
      <c r="C698" s="836" t="s">
        <v>134</v>
      </c>
      <c r="D698" s="879">
        <v>2.23</v>
      </c>
      <c r="E698" s="835">
        <v>17</v>
      </c>
      <c r="F698" s="835">
        <v>4</v>
      </c>
      <c r="G698" s="826" t="s">
        <v>660</v>
      </c>
      <c r="H698" s="823" t="s">
        <v>619</v>
      </c>
      <c r="I698" s="826" t="s">
        <v>144</v>
      </c>
      <c r="J698" s="851" t="s">
        <v>38</v>
      </c>
      <c r="K698" s="72" t="s">
        <v>663</v>
      </c>
      <c r="L698" s="85">
        <v>38849</v>
      </c>
      <c r="M698" s="96">
        <v>38858</v>
      </c>
    </row>
    <row r="699" spans="1:13" s="5" customFormat="1" ht="15.95" customHeight="1" thickBot="1" x14ac:dyDescent="0.3">
      <c r="A699" s="878"/>
      <c r="B699" s="946"/>
      <c r="C699" s="830"/>
      <c r="D699" s="876"/>
      <c r="E699" s="822"/>
      <c r="F699" s="822"/>
      <c r="G699" s="828"/>
      <c r="H699" s="825"/>
      <c r="I699" s="828"/>
      <c r="J699" s="852"/>
      <c r="K699" s="72" t="s">
        <v>664</v>
      </c>
      <c r="L699" s="98">
        <v>38852</v>
      </c>
      <c r="M699" s="96">
        <v>38858</v>
      </c>
    </row>
    <row r="700" spans="1:13" s="5" customFormat="1" ht="15.95" customHeight="1" x14ac:dyDescent="0.25">
      <c r="A700" s="877">
        <v>53</v>
      </c>
      <c r="B700" s="944" t="s">
        <v>671</v>
      </c>
      <c r="C700" s="836" t="s">
        <v>134</v>
      </c>
      <c r="D700" s="879">
        <v>13.76</v>
      </c>
      <c r="E700" s="835">
        <v>62</v>
      </c>
      <c r="F700" s="835">
        <v>0</v>
      </c>
      <c r="G700" s="826" t="s">
        <v>660</v>
      </c>
      <c r="H700" s="823" t="s">
        <v>672</v>
      </c>
      <c r="I700" s="826" t="s">
        <v>144</v>
      </c>
      <c r="J700" s="851" t="s">
        <v>38</v>
      </c>
      <c r="K700" s="120" t="s">
        <v>662</v>
      </c>
      <c r="L700" s="122">
        <v>38848</v>
      </c>
      <c r="M700" s="123">
        <v>38878</v>
      </c>
    </row>
    <row r="701" spans="1:13" s="5" customFormat="1" ht="15.95" customHeight="1" thickBot="1" x14ac:dyDescent="0.3">
      <c r="A701" s="878"/>
      <c r="B701" s="946"/>
      <c r="C701" s="830"/>
      <c r="D701" s="876"/>
      <c r="E701" s="822"/>
      <c r="F701" s="822"/>
      <c r="G701" s="828"/>
      <c r="H701" s="825"/>
      <c r="I701" s="828"/>
      <c r="J701" s="852"/>
      <c r="K701" s="72" t="s">
        <v>663</v>
      </c>
      <c r="L701" s="85">
        <v>38849</v>
      </c>
      <c r="M701" s="74">
        <v>38878</v>
      </c>
    </row>
    <row r="702" spans="1:13" s="5" customFormat="1" ht="15.95" customHeight="1" thickBot="1" x14ac:dyDescent="0.3">
      <c r="A702" s="478">
        <v>54</v>
      </c>
      <c r="B702" s="214" t="s">
        <v>673</v>
      </c>
      <c r="C702" s="215" t="s">
        <v>134</v>
      </c>
      <c r="D702" s="216">
        <v>8</v>
      </c>
      <c r="E702" s="217">
        <v>49</v>
      </c>
      <c r="F702" s="217">
        <v>35</v>
      </c>
      <c r="G702" s="218" t="s">
        <v>527</v>
      </c>
      <c r="H702" s="218" t="s">
        <v>674</v>
      </c>
      <c r="I702" s="218" t="s">
        <v>31</v>
      </c>
      <c r="J702" s="215" t="s">
        <v>38</v>
      </c>
      <c r="K702" s="102" t="s">
        <v>675</v>
      </c>
      <c r="L702" s="283">
        <v>38867</v>
      </c>
      <c r="M702" s="284">
        <v>38897</v>
      </c>
    </row>
    <row r="703" spans="1:13" s="5" customFormat="1" ht="15.95" customHeight="1" x14ac:dyDescent="0.25">
      <c r="A703" s="880">
        <v>55</v>
      </c>
      <c r="B703" s="947" t="s">
        <v>676</v>
      </c>
      <c r="C703" s="829" t="s">
        <v>28</v>
      </c>
      <c r="D703" s="973">
        <v>30</v>
      </c>
      <c r="E703" s="924">
        <v>109</v>
      </c>
      <c r="F703" s="924">
        <v>85</v>
      </c>
      <c r="G703" s="833" t="s">
        <v>677</v>
      </c>
      <c r="H703" s="833" t="s">
        <v>143</v>
      </c>
      <c r="I703" s="833" t="s">
        <v>144</v>
      </c>
      <c r="J703" s="829" t="s">
        <v>38</v>
      </c>
      <c r="K703" s="120" t="s">
        <v>678</v>
      </c>
      <c r="L703" s="184">
        <v>39010</v>
      </c>
      <c r="M703" s="179">
        <v>39040</v>
      </c>
    </row>
    <row r="704" spans="1:13" s="5" customFormat="1" ht="15.95" customHeight="1" x14ac:dyDescent="0.25">
      <c r="A704" s="881"/>
      <c r="B704" s="945"/>
      <c r="C704" s="834"/>
      <c r="D704" s="974"/>
      <c r="E704" s="925"/>
      <c r="F704" s="925"/>
      <c r="G704" s="824"/>
      <c r="H704" s="824"/>
      <c r="I704" s="824"/>
      <c r="J704" s="834"/>
      <c r="K704" s="114" t="s">
        <v>679</v>
      </c>
      <c r="L704" s="115">
        <v>39035</v>
      </c>
      <c r="M704" s="116">
        <v>39040</v>
      </c>
    </row>
    <row r="705" spans="1:13" s="5" customFormat="1" ht="15.95" customHeight="1" x14ac:dyDescent="0.25">
      <c r="A705" s="881"/>
      <c r="B705" s="945"/>
      <c r="C705" s="834"/>
      <c r="D705" s="974"/>
      <c r="E705" s="925"/>
      <c r="F705" s="925"/>
      <c r="G705" s="824"/>
      <c r="H705" s="824"/>
      <c r="I705" s="824"/>
      <c r="J705" s="834"/>
      <c r="K705" s="72" t="s">
        <v>680</v>
      </c>
      <c r="L705" s="115">
        <v>39038</v>
      </c>
      <c r="M705" s="116">
        <v>39040</v>
      </c>
    </row>
    <row r="706" spans="1:13" s="5" customFormat="1" ht="15.95" customHeight="1" thickBot="1" x14ac:dyDescent="0.3">
      <c r="A706" s="878"/>
      <c r="B706" s="946"/>
      <c r="C706" s="830"/>
      <c r="D706" s="975"/>
      <c r="E706" s="926"/>
      <c r="F706" s="926"/>
      <c r="G706" s="825"/>
      <c r="H706" s="825"/>
      <c r="I706" s="825"/>
      <c r="J706" s="830"/>
      <c r="K706" s="117" t="s">
        <v>681</v>
      </c>
      <c r="L706" s="118">
        <v>39041</v>
      </c>
      <c r="M706" s="119">
        <v>39040</v>
      </c>
    </row>
    <row r="707" spans="1:13" s="5" customFormat="1" ht="15.95" customHeight="1" x14ac:dyDescent="0.25">
      <c r="A707" s="877">
        <v>56</v>
      </c>
      <c r="B707" s="944" t="s">
        <v>682</v>
      </c>
      <c r="C707" s="836" t="s">
        <v>28</v>
      </c>
      <c r="D707" s="995">
        <v>60</v>
      </c>
      <c r="E707" s="959">
        <v>215</v>
      </c>
      <c r="F707" s="959">
        <v>166</v>
      </c>
      <c r="G707" s="823" t="s">
        <v>677</v>
      </c>
      <c r="H707" s="823" t="s">
        <v>143</v>
      </c>
      <c r="I707" s="823" t="s">
        <v>144</v>
      </c>
      <c r="J707" s="836" t="s">
        <v>38</v>
      </c>
      <c r="K707" s="120" t="s">
        <v>678</v>
      </c>
      <c r="L707" s="184">
        <v>39010</v>
      </c>
      <c r="M707" s="179">
        <v>39040</v>
      </c>
    </row>
    <row r="708" spans="1:13" s="5" customFormat="1" ht="15.95" customHeight="1" x14ac:dyDescent="0.25">
      <c r="A708" s="881"/>
      <c r="B708" s="945"/>
      <c r="C708" s="834"/>
      <c r="D708" s="974"/>
      <c r="E708" s="925"/>
      <c r="F708" s="925"/>
      <c r="G708" s="824"/>
      <c r="H708" s="824"/>
      <c r="I708" s="824"/>
      <c r="J708" s="834"/>
      <c r="K708" s="114" t="s">
        <v>679</v>
      </c>
      <c r="L708" s="115">
        <v>39035</v>
      </c>
      <c r="M708" s="116">
        <v>39040</v>
      </c>
    </row>
    <row r="709" spans="1:13" s="5" customFormat="1" ht="15.95" customHeight="1" x14ac:dyDescent="0.25">
      <c r="A709" s="881"/>
      <c r="B709" s="945"/>
      <c r="C709" s="834"/>
      <c r="D709" s="974"/>
      <c r="E709" s="925"/>
      <c r="F709" s="925"/>
      <c r="G709" s="824"/>
      <c r="H709" s="824"/>
      <c r="I709" s="824"/>
      <c r="J709" s="834"/>
      <c r="K709" s="72" t="s">
        <v>680</v>
      </c>
      <c r="L709" s="115">
        <v>39038</v>
      </c>
      <c r="M709" s="116">
        <v>39040</v>
      </c>
    </row>
    <row r="710" spans="1:13" s="5" customFormat="1" ht="15.95" customHeight="1" thickBot="1" x14ac:dyDescent="0.3">
      <c r="A710" s="878"/>
      <c r="B710" s="946"/>
      <c r="C710" s="830"/>
      <c r="D710" s="975"/>
      <c r="E710" s="926"/>
      <c r="F710" s="926"/>
      <c r="G710" s="825"/>
      <c r="H710" s="825"/>
      <c r="I710" s="825"/>
      <c r="J710" s="830"/>
      <c r="K710" s="117" t="s">
        <v>681</v>
      </c>
      <c r="L710" s="118">
        <v>39041</v>
      </c>
      <c r="M710" s="119">
        <v>39040</v>
      </c>
    </row>
    <row r="711" spans="1:13" s="5" customFormat="1" ht="15.95" customHeight="1" x14ac:dyDescent="0.25">
      <c r="A711" s="903">
        <v>57</v>
      </c>
      <c r="B711" s="944" t="s">
        <v>683</v>
      </c>
      <c r="C711" s="836" t="s">
        <v>28</v>
      </c>
      <c r="D711" s="995">
        <v>30</v>
      </c>
      <c r="E711" s="959">
        <v>137</v>
      </c>
      <c r="F711" s="959">
        <v>88</v>
      </c>
      <c r="G711" s="839" t="s">
        <v>677</v>
      </c>
      <c r="H711" s="839" t="s">
        <v>143</v>
      </c>
      <c r="I711" s="839" t="s">
        <v>144</v>
      </c>
      <c r="J711" s="836" t="s">
        <v>38</v>
      </c>
      <c r="K711" s="108" t="s">
        <v>684</v>
      </c>
      <c r="L711" s="109">
        <v>39528</v>
      </c>
      <c r="M711" s="110">
        <v>39558</v>
      </c>
    </row>
    <row r="712" spans="1:13" s="5" customFormat="1" ht="15.95" customHeight="1" x14ac:dyDescent="0.25">
      <c r="A712" s="986"/>
      <c r="B712" s="945"/>
      <c r="C712" s="834"/>
      <c r="D712" s="974"/>
      <c r="E712" s="925"/>
      <c r="F712" s="925"/>
      <c r="G712" s="873"/>
      <c r="H712" s="873"/>
      <c r="I712" s="873"/>
      <c r="J712" s="834"/>
      <c r="K712" s="111" t="s">
        <v>685</v>
      </c>
      <c r="L712" s="112">
        <v>39556</v>
      </c>
      <c r="M712" s="113">
        <v>39558</v>
      </c>
    </row>
    <row r="713" spans="1:13" s="5" customFormat="1" ht="15.95" customHeight="1" x14ac:dyDescent="0.25">
      <c r="A713" s="986"/>
      <c r="B713" s="945"/>
      <c r="C713" s="834"/>
      <c r="D713" s="974"/>
      <c r="E713" s="925"/>
      <c r="F713" s="925"/>
      <c r="G713" s="873"/>
      <c r="H713" s="873"/>
      <c r="I713" s="873"/>
      <c r="J713" s="834"/>
      <c r="K713" s="117" t="s">
        <v>686</v>
      </c>
      <c r="L713" s="118">
        <v>39559</v>
      </c>
      <c r="M713" s="119">
        <v>39558</v>
      </c>
    </row>
    <row r="714" spans="1:13" s="5" customFormat="1" ht="15.95" customHeight="1" thickBot="1" x14ac:dyDescent="0.3">
      <c r="A714" s="904"/>
      <c r="B714" s="946"/>
      <c r="C714" s="830"/>
      <c r="D714" s="975"/>
      <c r="E714" s="926"/>
      <c r="F714" s="926"/>
      <c r="G714" s="840"/>
      <c r="H714" s="840"/>
      <c r="I714" s="840"/>
      <c r="J714" s="830"/>
      <c r="K714" s="285" t="s">
        <v>687</v>
      </c>
      <c r="L714" s="286">
        <v>39559</v>
      </c>
      <c r="M714" s="287">
        <v>39558</v>
      </c>
    </row>
    <row r="715" spans="1:13" s="5" customFormat="1" ht="15.95" customHeight="1" x14ac:dyDescent="0.25">
      <c r="A715" s="903">
        <v>58</v>
      </c>
      <c r="B715" s="944" t="s">
        <v>688</v>
      </c>
      <c r="C715" s="836" t="s">
        <v>28</v>
      </c>
      <c r="D715" s="879">
        <v>7</v>
      </c>
      <c r="E715" s="835">
        <v>22</v>
      </c>
      <c r="F715" s="835">
        <v>20</v>
      </c>
      <c r="G715" s="969" t="s">
        <v>677</v>
      </c>
      <c r="H715" s="839" t="s">
        <v>689</v>
      </c>
      <c r="I715" s="969" t="s">
        <v>144</v>
      </c>
      <c r="J715" s="836" t="s">
        <v>38</v>
      </c>
      <c r="K715" s="108" t="s">
        <v>685</v>
      </c>
      <c r="L715" s="109">
        <v>39566</v>
      </c>
      <c r="M715" s="110">
        <v>39596</v>
      </c>
    </row>
    <row r="716" spans="1:13" s="5" customFormat="1" ht="15.95" customHeight="1" thickBot="1" x14ac:dyDescent="0.3">
      <c r="A716" s="904"/>
      <c r="B716" s="946"/>
      <c r="C716" s="830"/>
      <c r="D716" s="876"/>
      <c r="E716" s="822"/>
      <c r="F716" s="822"/>
      <c r="G716" s="994"/>
      <c r="H716" s="840"/>
      <c r="I716" s="994"/>
      <c r="J716" s="830"/>
      <c r="K716" s="285" t="s">
        <v>690</v>
      </c>
      <c r="L716" s="286">
        <v>39596</v>
      </c>
      <c r="M716" s="287">
        <v>39596</v>
      </c>
    </row>
    <row r="717" spans="1:13" s="5" customFormat="1" ht="12.75" customHeight="1" thickBot="1" x14ac:dyDescent="0.3">
      <c r="A717" s="475">
        <v>59</v>
      </c>
      <c r="B717" s="57" t="s">
        <v>691</v>
      </c>
      <c r="C717" s="59" t="s">
        <v>134</v>
      </c>
      <c r="D717" s="60">
        <v>1.05</v>
      </c>
      <c r="E717" s="288">
        <v>5.26</v>
      </c>
      <c r="F717" s="288">
        <v>0.87</v>
      </c>
      <c r="G717" s="45" t="s">
        <v>463</v>
      </c>
      <c r="H717" s="47" t="s">
        <v>454</v>
      </c>
      <c r="I717" s="45" t="s">
        <v>415</v>
      </c>
      <c r="J717" s="59" t="s">
        <v>38</v>
      </c>
      <c r="K717" s="289" t="s">
        <v>692</v>
      </c>
      <c r="L717" s="290">
        <v>39715</v>
      </c>
      <c r="M717" s="291">
        <v>39745</v>
      </c>
    </row>
    <row r="718" spans="1:13" s="5" customFormat="1" ht="13.5" customHeight="1" thickBot="1" x14ac:dyDescent="0.3">
      <c r="A718" s="474">
        <v>60</v>
      </c>
      <c r="B718" s="100" t="s">
        <v>693</v>
      </c>
      <c r="C718" s="215" t="s">
        <v>134</v>
      </c>
      <c r="D718" s="207">
        <v>1.31</v>
      </c>
      <c r="E718" s="292">
        <v>5.93</v>
      </c>
      <c r="F718" s="292">
        <v>0.91</v>
      </c>
      <c r="G718" s="211" t="s">
        <v>463</v>
      </c>
      <c r="H718" s="218" t="s">
        <v>694</v>
      </c>
      <c r="I718" s="211" t="s">
        <v>415</v>
      </c>
      <c r="J718" s="215" t="s">
        <v>38</v>
      </c>
      <c r="K718" s="293" t="s">
        <v>692</v>
      </c>
      <c r="L718" s="95">
        <v>39715</v>
      </c>
      <c r="M718" s="101">
        <v>39745</v>
      </c>
    </row>
    <row r="719" spans="1:13" s="5" customFormat="1" ht="15.95" customHeight="1" x14ac:dyDescent="0.25">
      <c r="A719" s="985">
        <v>61</v>
      </c>
      <c r="B719" s="872" t="s">
        <v>695</v>
      </c>
      <c r="C719" s="829" t="s">
        <v>134</v>
      </c>
      <c r="D719" s="874">
        <v>30</v>
      </c>
      <c r="E719" s="821">
        <v>87</v>
      </c>
      <c r="F719" s="821">
        <v>78</v>
      </c>
      <c r="G719" s="966" t="s">
        <v>696</v>
      </c>
      <c r="H719" s="829" t="s">
        <v>454</v>
      </c>
      <c r="I719" s="966" t="s">
        <v>470</v>
      </c>
      <c r="J719" s="829" t="s">
        <v>38</v>
      </c>
      <c r="K719" s="268" t="s">
        <v>697</v>
      </c>
      <c r="L719" s="265">
        <v>40332</v>
      </c>
      <c r="M719" s="267">
        <v>40362</v>
      </c>
    </row>
    <row r="720" spans="1:13" s="5" customFormat="1" ht="19.5" customHeight="1" thickBot="1" x14ac:dyDescent="0.3">
      <c r="A720" s="904"/>
      <c r="B720" s="840"/>
      <c r="C720" s="830"/>
      <c r="D720" s="876"/>
      <c r="E720" s="822"/>
      <c r="F720" s="822"/>
      <c r="G720" s="994"/>
      <c r="H720" s="830"/>
      <c r="I720" s="994"/>
      <c r="J720" s="830"/>
      <c r="K720" s="94" t="s">
        <v>698</v>
      </c>
      <c r="L720" s="237">
        <v>40358</v>
      </c>
      <c r="M720" s="239">
        <v>40362</v>
      </c>
    </row>
    <row r="721" spans="1:13" s="5" customFormat="1" ht="19.5" customHeight="1" thickBot="1" x14ac:dyDescent="0.3">
      <c r="A721" s="474">
        <v>62</v>
      </c>
      <c r="B721" s="100" t="s">
        <v>604</v>
      </c>
      <c r="C721" s="215" t="s">
        <v>28</v>
      </c>
      <c r="D721" s="207">
        <v>6</v>
      </c>
      <c r="E721" s="208">
        <v>13</v>
      </c>
      <c r="F721" s="208">
        <v>11</v>
      </c>
      <c r="G721" s="211" t="s">
        <v>325</v>
      </c>
      <c r="H721" s="218" t="s">
        <v>605</v>
      </c>
      <c r="I721" s="211" t="s">
        <v>293</v>
      </c>
      <c r="J721" s="215" t="s">
        <v>38</v>
      </c>
      <c r="K721" s="294" t="s">
        <v>699</v>
      </c>
      <c r="L721" s="295">
        <v>40843</v>
      </c>
      <c r="M721" s="260">
        <v>40873</v>
      </c>
    </row>
    <row r="722" spans="1:13" s="5" customFormat="1" ht="18.75" customHeight="1" x14ac:dyDescent="0.25">
      <c r="A722" s="985">
        <v>63</v>
      </c>
      <c r="B722" s="947" t="s">
        <v>700</v>
      </c>
      <c r="C722" s="829" t="s">
        <v>28</v>
      </c>
      <c r="D722" s="874">
        <v>4.5</v>
      </c>
      <c r="E722" s="821">
        <v>30</v>
      </c>
      <c r="F722" s="821">
        <v>27</v>
      </c>
      <c r="G722" s="966" t="s">
        <v>701</v>
      </c>
      <c r="H722" s="872" t="s">
        <v>702</v>
      </c>
      <c r="I722" s="966" t="s">
        <v>193</v>
      </c>
      <c r="J722" s="923" t="s">
        <v>38</v>
      </c>
      <c r="K722" s="296" t="s">
        <v>703</v>
      </c>
      <c r="L722" s="266">
        <v>40977</v>
      </c>
      <c r="M722" s="267">
        <v>41007</v>
      </c>
    </row>
    <row r="723" spans="1:13" s="5" customFormat="1" ht="18.75" customHeight="1" thickBot="1" x14ac:dyDescent="0.3">
      <c r="A723" s="1089"/>
      <c r="B723" s="1137"/>
      <c r="C723" s="987"/>
      <c r="D723" s="999"/>
      <c r="E723" s="984"/>
      <c r="F723" s="984"/>
      <c r="G723" s="968"/>
      <c r="H723" s="997"/>
      <c r="I723" s="968"/>
      <c r="J723" s="930"/>
      <c r="K723" s="293" t="s">
        <v>103</v>
      </c>
      <c r="L723" s="238">
        <v>40998</v>
      </c>
      <c r="M723" s="239">
        <v>41007</v>
      </c>
    </row>
    <row r="724" spans="1:13" s="5" customFormat="1" ht="18.75" customHeight="1" x14ac:dyDescent="0.25">
      <c r="A724" s="985">
        <v>64</v>
      </c>
      <c r="B724" s="872" t="s">
        <v>704</v>
      </c>
      <c r="C724" s="829" t="s">
        <v>28</v>
      </c>
      <c r="D724" s="874">
        <v>130</v>
      </c>
      <c r="E724" s="960">
        <v>402</v>
      </c>
      <c r="F724" s="960">
        <v>202</v>
      </c>
      <c r="G724" s="966" t="s">
        <v>705</v>
      </c>
      <c r="H724" s="872" t="s">
        <v>706</v>
      </c>
      <c r="I724" s="966" t="s">
        <v>707</v>
      </c>
      <c r="J724" s="829" t="s">
        <v>38</v>
      </c>
      <c r="K724" s="268" t="s">
        <v>708</v>
      </c>
      <c r="L724" s="265">
        <v>41178</v>
      </c>
      <c r="M724" s="267">
        <v>41208</v>
      </c>
    </row>
    <row r="725" spans="1:13" s="5" customFormat="1" ht="18.75" customHeight="1" x14ac:dyDescent="0.25">
      <c r="A725" s="986"/>
      <c r="B725" s="873"/>
      <c r="C725" s="834"/>
      <c r="D725" s="875"/>
      <c r="E725" s="961"/>
      <c r="F725" s="961"/>
      <c r="G725" s="967"/>
      <c r="H725" s="873"/>
      <c r="I725" s="967"/>
      <c r="J725" s="834"/>
      <c r="K725" s="97" t="s">
        <v>709</v>
      </c>
      <c r="L725" s="234">
        <v>41201</v>
      </c>
      <c r="M725" s="236">
        <v>41208</v>
      </c>
    </row>
    <row r="726" spans="1:13" s="5" customFormat="1" ht="18.75" customHeight="1" x14ac:dyDescent="0.25">
      <c r="A726" s="986"/>
      <c r="B726" s="873"/>
      <c r="C726" s="834"/>
      <c r="D726" s="875"/>
      <c r="E726" s="961"/>
      <c r="F726" s="961"/>
      <c r="G726" s="967"/>
      <c r="H726" s="873"/>
      <c r="I726" s="967"/>
      <c r="J726" s="834"/>
      <c r="K726" s="97" t="s">
        <v>710</v>
      </c>
      <c r="L726" s="234">
        <v>41204</v>
      </c>
      <c r="M726" s="236">
        <v>41208</v>
      </c>
    </row>
    <row r="727" spans="1:13" s="5" customFormat="1" ht="18.75" customHeight="1" x14ac:dyDescent="0.25">
      <c r="A727" s="986"/>
      <c r="B727" s="873"/>
      <c r="C727" s="834"/>
      <c r="D727" s="875"/>
      <c r="E727" s="961"/>
      <c r="F727" s="961"/>
      <c r="G727" s="967"/>
      <c r="H727" s="873"/>
      <c r="I727" s="967"/>
      <c r="J727" s="834"/>
      <c r="K727" s="97" t="s">
        <v>711</v>
      </c>
      <c r="L727" s="234">
        <v>41204</v>
      </c>
      <c r="M727" s="236">
        <v>41208</v>
      </c>
    </row>
    <row r="728" spans="1:13" s="5" customFormat="1" ht="18.75" customHeight="1" x14ac:dyDescent="0.25">
      <c r="A728" s="986"/>
      <c r="B728" s="873"/>
      <c r="C728" s="834"/>
      <c r="D728" s="875"/>
      <c r="E728" s="961"/>
      <c r="F728" s="961"/>
      <c r="G728" s="967"/>
      <c r="H728" s="873"/>
      <c r="I728" s="967"/>
      <c r="J728" s="834"/>
      <c r="K728" s="97" t="s">
        <v>712</v>
      </c>
      <c r="L728" s="234">
        <v>41205</v>
      </c>
      <c r="M728" s="236">
        <v>41208</v>
      </c>
    </row>
    <row r="729" spans="1:13" s="5" customFormat="1" ht="18.75" customHeight="1" x14ac:dyDescent="0.25">
      <c r="A729" s="986"/>
      <c r="B729" s="873"/>
      <c r="C729" s="834"/>
      <c r="D729" s="875"/>
      <c r="E729" s="961"/>
      <c r="F729" s="961"/>
      <c r="G729" s="967"/>
      <c r="H729" s="873"/>
      <c r="I729" s="967"/>
      <c r="J729" s="834"/>
      <c r="K729" s="97" t="s">
        <v>103</v>
      </c>
      <c r="L729" s="234">
        <v>41205</v>
      </c>
      <c r="M729" s="236">
        <v>41208</v>
      </c>
    </row>
    <row r="730" spans="1:13" s="5" customFormat="1" ht="18.75" customHeight="1" x14ac:dyDescent="0.25">
      <c r="A730" s="986"/>
      <c r="B730" s="873"/>
      <c r="C730" s="834"/>
      <c r="D730" s="875"/>
      <c r="E730" s="961"/>
      <c r="F730" s="961"/>
      <c r="G730" s="967"/>
      <c r="H730" s="873"/>
      <c r="I730" s="967"/>
      <c r="J730" s="834"/>
      <c r="K730" s="97" t="s">
        <v>713</v>
      </c>
      <c r="L730" s="234">
        <v>41205</v>
      </c>
      <c r="M730" s="236">
        <v>41208</v>
      </c>
    </row>
    <row r="731" spans="1:13" s="5" customFormat="1" ht="18.75" customHeight="1" x14ac:dyDescent="0.25">
      <c r="A731" s="986"/>
      <c r="B731" s="873"/>
      <c r="C731" s="834"/>
      <c r="D731" s="875"/>
      <c r="E731" s="961"/>
      <c r="F731" s="961"/>
      <c r="G731" s="967"/>
      <c r="H731" s="873"/>
      <c r="I731" s="967"/>
      <c r="J731" s="834"/>
      <c r="K731" s="97" t="s">
        <v>714</v>
      </c>
      <c r="L731" s="234">
        <v>41205</v>
      </c>
      <c r="M731" s="236">
        <v>41208</v>
      </c>
    </row>
    <row r="732" spans="1:13" s="5" customFormat="1" ht="18.75" customHeight="1" x14ac:dyDescent="0.25">
      <c r="A732" s="986"/>
      <c r="B732" s="873"/>
      <c r="C732" s="834"/>
      <c r="D732" s="875"/>
      <c r="E732" s="961"/>
      <c r="F732" s="961"/>
      <c r="G732" s="967"/>
      <c r="H732" s="873"/>
      <c r="I732" s="967"/>
      <c r="J732" s="834"/>
      <c r="K732" s="97" t="s">
        <v>715</v>
      </c>
      <c r="L732" s="234">
        <v>41205</v>
      </c>
      <c r="M732" s="236">
        <v>41208</v>
      </c>
    </row>
    <row r="733" spans="1:13" s="5" customFormat="1" ht="18.75" customHeight="1" x14ac:dyDescent="0.25">
      <c r="A733" s="986"/>
      <c r="B733" s="873"/>
      <c r="C733" s="834"/>
      <c r="D733" s="875"/>
      <c r="E733" s="961"/>
      <c r="F733" s="961"/>
      <c r="G733" s="967"/>
      <c r="H733" s="873"/>
      <c r="I733" s="967"/>
      <c r="J733" s="834"/>
      <c r="K733" s="97" t="s">
        <v>716</v>
      </c>
      <c r="L733" s="234">
        <v>41205</v>
      </c>
      <c r="M733" s="236">
        <v>41208</v>
      </c>
    </row>
    <row r="734" spans="1:13" s="5" customFormat="1" ht="18.75" customHeight="1" x14ac:dyDescent="0.25">
      <c r="A734" s="986"/>
      <c r="B734" s="873"/>
      <c r="C734" s="834"/>
      <c r="D734" s="875"/>
      <c r="E734" s="961"/>
      <c r="F734" s="961"/>
      <c r="G734" s="967"/>
      <c r="H734" s="873"/>
      <c r="I734" s="967"/>
      <c r="J734" s="834"/>
      <c r="K734" s="97" t="s">
        <v>717</v>
      </c>
      <c r="L734" s="234">
        <v>41212</v>
      </c>
      <c r="M734" s="236">
        <v>41208</v>
      </c>
    </row>
    <row r="735" spans="1:13" s="5" customFormat="1" ht="18.75" customHeight="1" x14ac:dyDescent="0.25">
      <c r="A735" s="986"/>
      <c r="B735" s="873"/>
      <c r="C735" s="834"/>
      <c r="D735" s="875"/>
      <c r="E735" s="961"/>
      <c r="F735" s="961"/>
      <c r="G735" s="967"/>
      <c r="H735" s="873"/>
      <c r="I735" s="967"/>
      <c r="J735" s="834"/>
      <c r="K735" s="97" t="s">
        <v>718</v>
      </c>
      <c r="L735" s="234">
        <v>41212</v>
      </c>
      <c r="M735" s="236">
        <v>41208</v>
      </c>
    </row>
    <row r="736" spans="1:13" s="5" customFormat="1" ht="18.75" customHeight="1" x14ac:dyDescent="0.25">
      <c r="A736" s="986"/>
      <c r="B736" s="873"/>
      <c r="C736" s="834"/>
      <c r="D736" s="875"/>
      <c r="E736" s="961"/>
      <c r="F736" s="961"/>
      <c r="G736" s="967"/>
      <c r="H736" s="873"/>
      <c r="I736" s="967"/>
      <c r="J736" s="834"/>
      <c r="K736" s="97" t="s">
        <v>438</v>
      </c>
      <c r="L736" s="234">
        <v>41212</v>
      </c>
      <c r="M736" s="236">
        <v>41208</v>
      </c>
    </row>
    <row r="737" spans="1:13" s="5" customFormat="1" ht="18.75" customHeight="1" x14ac:dyDescent="0.25">
      <c r="A737" s="986"/>
      <c r="B737" s="873"/>
      <c r="C737" s="834"/>
      <c r="D737" s="875"/>
      <c r="E737" s="961"/>
      <c r="F737" s="961"/>
      <c r="G737" s="967"/>
      <c r="H737" s="873"/>
      <c r="I737" s="967"/>
      <c r="J737" s="834"/>
      <c r="K737" s="97" t="s">
        <v>719</v>
      </c>
      <c r="L737" s="234">
        <v>41212</v>
      </c>
      <c r="M737" s="236">
        <v>41208</v>
      </c>
    </row>
    <row r="738" spans="1:13" s="5" customFormat="1" ht="18.75" customHeight="1" x14ac:dyDescent="0.25">
      <c r="A738" s="986"/>
      <c r="B738" s="873"/>
      <c r="C738" s="834"/>
      <c r="D738" s="875"/>
      <c r="E738" s="961"/>
      <c r="F738" s="961"/>
      <c r="G738" s="967"/>
      <c r="H738" s="873"/>
      <c r="I738" s="967"/>
      <c r="J738" s="834"/>
      <c r="K738" s="97" t="s">
        <v>720</v>
      </c>
      <c r="L738" s="234">
        <v>41212</v>
      </c>
      <c r="M738" s="236">
        <v>41208</v>
      </c>
    </row>
    <row r="739" spans="1:13" s="5" customFormat="1" ht="18.75" customHeight="1" thickBot="1" x14ac:dyDescent="0.3">
      <c r="A739" s="1089"/>
      <c r="B739" s="997"/>
      <c r="C739" s="987"/>
      <c r="D739" s="999"/>
      <c r="E739" s="962"/>
      <c r="F739" s="962"/>
      <c r="G739" s="968"/>
      <c r="H739" s="997"/>
      <c r="I739" s="968"/>
      <c r="J739" s="987"/>
      <c r="K739" s="94" t="s">
        <v>721</v>
      </c>
      <c r="L739" s="237">
        <v>41212</v>
      </c>
      <c r="M739" s="239">
        <v>41208</v>
      </c>
    </row>
    <row r="740" spans="1:13" s="5" customFormat="1" ht="18.75" customHeight="1" x14ac:dyDescent="0.25">
      <c r="A740" s="985">
        <v>65</v>
      </c>
      <c r="B740" s="829" t="s">
        <v>1685</v>
      </c>
      <c r="C740" s="829" t="s">
        <v>28</v>
      </c>
      <c r="D740" s="874">
        <v>38</v>
      </c>
      <c r="E740" s="960">
        <v>174.61</v>
      </c>
      <c r="F740" s="960">
        <v>127.78</v>
      </c>
      <c r="G740" s="894" t="s">
        <v>924</v>
      </c>
      <c r="H740" s="829" t="s">
        <v>1678</v>
      </c>
      <c r="I740" s="894" t="s">
        <v>1054</v>
      </c>
      <c r="J740" s="829" t="s">
        <v>38</v>
      </c>
      <c r="K740" s="395" t="s">
        <v>1686</v>
      </c>
      <c r="L740" s="452">
        <v>42668</v>
      </c>
      <c r="M740" s="453">
        <v>42698</v>
      </c>
    </row>
    <row r="741" spans="1:13" s="5" customFormat="1" ht="18.75" customHeight="1" x14ac:dyDescent="0.25">
      <c r="A741" s="986"/>
      <c r="B741" s="834"/>
      <c r="C741" s="834"/>
      <c r="D741" s="875"/>
      <c r="E741" s="961"/>
      <c r="F741" s="961"/>
      <c r="G741" s="922"/>
      <c r="H741" s="834"/>
      <c r="I741" s="922"/>
      <c r="J741" s="834"/>
      <c r="K741" s="393" t="s">
        <v>1687</v>
      </c>
      <c r="L741" s="454">
        <v>42684</v>
      </c>
      <c r="M741" s="455">
        <v>42698</v>
      </c>
    </row>
    <row r="742" spans="1:13" s="5" customFormat="1" ht="18.75" customHeight="1" x14ac:dyDescent="0.25">
      <c r="A742" s="986"/>
      <c r="B742" s="834"/>
      <c r="C742" s="834"/>
      <c r="D742" s="875"/>
      <c r="E742" s="961"/>
      <c r="F742" s="961"/>
      <c r="G742" s="922"/>
      <c r="H742" s="834"/>
      <c r="I742" s="922"/>
      <c r="J742" s="834"/>
      <c r="K742" s="393" t="s">
        <v>1675</v>
      </c>
      <c r="L742" s="454">
        <v>42696</v>
      </c>
      <c r="M742" s="455">
        <v>42698</v>
      </c>
    </row>
    <row r="743" spans="1:13" s="5" customFormat="1" ht="18.75" customHeight="1" x14ac:dyDescent="0.25">
      <c r="A743" s="986"/>
      <c r="B743" s="834"/>
      <c r="C743" s="834"/>
      <c r="D743" s="875"/>
      <c r="E743" s="961"/>
      <c r="F743" s="961"/>
      <c r="G743" s="922"/>
      <c r="H743" s="834"/>
      <c r="I743" s="922"/>
      <c r="J743" s="834"/>
      <c r="K743" s="393" t="s">
        <v>716</v>
      </c>
      <c r="L743" s="454">
        <v>42696</v>
      </c>
      <c r="M743" s="455">
        <v>42698</v>
      </c>
    </row>
    <row r="744" spans="1:13" s="5" customFormat="1" ht="18.75" customHeight="1" x14ac:dyDescent="0.25">
      <c r="A744" s="986"/>
      <c r="B744" s="834"/>
      <c r="C744" s="834"/>
      <c r="D744" s="875"/>
      <c r="E744" s="961"/>
      <c r="F744" s="961"/>
      <c r="G744" s="922"/>
      <c r="H744" s="834"/>
      <c r="I744" s="922"/>
      <c r="J744" s="834"/>
      <c r="K744" s="393" t="s">
        <v>1688</v>
      </c>
      <c r="L744" s="454">
        <v>42697</v>
      </c>
      <c r="M744" s="455">
        <v>42698</v>
      </c>
    </row>
    <row r="745" spans="1:13" s="5" customFormat="1" ht="18.75" customHeight="1" x14ac:dyDescent="0.25">
      <c r="A745" s="986"/>
      <c r="B745" s="834"/>
      <c r="C745" s="834"/>
      <c r="D745" s="875"/>
      <c r="E745" s="961"/>
      <c r="F745" s="961"/>
      <c r="G745" s="922"/>
      <c r="H745" s="834"/>
      <c r="I745" s="922"/>
      <c r="J745" s="834"/>
      <c r="K745" s="393" t="s">
        <v>1689</v>
      </c>
      <c r="L745" s="454">
        <v>42698</v>
      </c>
      <c r="M745" s="455">
        <v>42698</v>
      </c>
    </row>
    <row r="746" spans="1:13" s="5" customFormat="1" ht="15.95" customHeight="1" thickBot="1" x14ac:dyDescent="0.3">
      <c r="A746" s="1089"/>
      <c r="B746" s="987"/>
      <c r="C746" s="987"/>
      <c r="D746" s="999"/>
      <c r="E746" s="962"/>
      <c r="F746" s="962"/>
      <c r="G746" s="1139"/>
      <c r="H746" s="987"/>
      <c r="I746" s="1139"/>
      <c r="J746" s="987"/>
      <c r="K746" s="413" t="s">
        <v>1690</v>
      </c>
      <c r="L746" s="456">
        <v>42698</v>
      </c>
      <c r="M746" s="456">
        <v>42698</v>
      </c>
    </row>
    <row r="747" spans="1:13" s="5" customFormat="1" ht="15.95" customHeight="1" x14ac:dyDescent="0.25">
      <c r="A747" s="297"/>
      <c r="B747" s="271"/>
      <c r="C747" s="128"/>
      <c r="D747" s="298"/>
      <c r="E747" s="128"/>
      <c r="F747" s="128"/>
      <c r="G747" s="133"/>
      <c r="H747" s="133"/>
      <c r="I747" s="133"/>
      <c r="J747" s="128"/>
      <c r="K747" s="136"/>
      <c r="L747" s="142"/>
      <c r="M747" s="142"/>
    </row>
    <row r="748" spans="1:13" s="5" customFormat="1" ht="15.75" customHeight="1" thickBot="1" x14ac:dyDescent="0.3">
      <c r="A748" s="140"/>
      <c r="B748" s="141"/>
      <c r="C748" s="142"/>
      <c r="D748" s="143"/>
      <c r="E748" s="142"/>
      <c r="F748" s="142"/>
      <c r="G748" s="10"/>
      <c r="H748" s="10"/>
      <c r="I748" s="10"/>
      <c r="J748" s="142"/>
      <c r="K748" s="136"/>
      <c r="L748" s="128"/>
      <c r="M748" s="142"/>
    </row>
    <row r="749" spans="1:13" s="5" customFormat="1" ht="23.25" customHeight="1" x14ac:dyDescent="0.25">
      <c r="A749" s="1143" t="s">
        <v>722</v>
      </c>
      <c r="B749" s="1144"/>
      <c r="C749" s="299"/>
      <c r="D749" s="300"/>
      <c r="E749" s="299"/>
      <c r="F749" s="299"/>
      <c r="G749" s="301"/>
      <c r="H749" s="301"/>
      <c r="I749" s="301"/>
      <c r="J749" s="299"/>
      <c r="K749" s="302"/>
      <c r="L749" s="157"/>
      <c r="M749" s="142"/>
    </row>
    <row r="750" spans="1:13" s="5" customFormat="1" ht="25.5" customHeight="1" x14ac:dyDescent="0.25">
      <c r="A750" s="1140" t="s">
        <v>723</v>
      </c>
      <c r="B750" s="1141"/>
      <c r="C750" s="1141"/>
      <c r="D750" s="1141"/>
      <c r="E750" s="1141"/>
      <c r="F750" s="1141"/>
      <c r="G750" s="1141"/>
      <c r="H750" s="1141"/>
      <c r="I750" s="1141"/>
      <c r="J750" s="1141"/>
      <c r="K750" s="303"/>
      <c r="L750" s="304"/>
      <c r="M750" s="142"/>
    </row>
    <row r="751" spans="1:13" s="5" customFormat="1" ht="39.75" customHeight="1" x14ac:dyDescent="0.25">
      <c r="A751" s="1140" t="s">
        <v>724</v>
      </c>
      <c r="B751" s="1141"/>
      <c r="C751" s="1141"/>
      <c r="D751" s="1141"/>
      <c r="E751" s="1141"/>
      <c r="F751" s="1141"/>
      <c r="G751" s="1141"/>
      <c r="H751" s="1141"/>
      <c r="I751" s="1141"/>
      <c r="J751" s="1141"/>
      <c r="K751" s="303"/>
      <c r="L751" s="304"/>
      <c r="M751" s="142"/>
    </row>
    <row r="752" spans="1:13" s="5" customFormat="1" ht="20.25" customHeight="1" x14ac:dyDescent="0.25">
      <c r="A752" s="1155" t="s">
        <v>725</v>
      </c>
      <c r="B752" s="1156"/>
      <c r="C752" s="1156"/>
      <c r="D752" s="1156"/>
      <c r="E752" s="1156"/>
      <c r="F752" s="1156"/>
      <c r="G752" s="1156"/>
      <c r="H752" s="303"/>
      <c r="I752" s="303"/>
      <c r="J752" s="303"/>
      <c r="K752" s="303"/>
      <c r="L752" s="304"/>
      <c r="M752" s="142"/>
    </row>
    <row r="753" spans="1:13" s="5" customFormat="1" ht="31.5" customHeight="1" x14ac:dyDescent="0.25">
      <c r="A753" s="1140" t="s">
        <v>726</v>
      </c>
      <c r="B753" s="1141"/>
      <c r="C753" s="1141"/>
      <c r="D753" s="1141"/>
      <c r="E753" s="1141"/>
      <c r="F753" s="1141"/>
      <c r="G753" s="1141"/>
      <c r="H753" s="1141"/>
      <c r="I753" s="1141"/>
      <c r="J753" s="1141"/>
      <c r="K753" s="1141"/>
      <c r="L753" s="1145"/>
      <c r="M753" s="142"/>
    </row>
    <row r="754" spans="1:13" s="5" customFormat="1" ht="23.25" customHeight="1" thickBot="1" x14ac:dyDescent="0.3">
      <c r="A754" s="1146" t="s">
        <v>727</v>
      </c>
      <c r="B754" s="1147"/>
      <c r="C754" s="1147"/>
      <c r="D754" s="1147"/>
      <c r="E754" s="1147"/>
      <c r="F754" s="1147"/>
      <c r="G754" s="1147"/>
      <c r="H754" s="1147"/>
      <c r="I754" s="1147"/>
      <c r="J754" s="1147"/>
      <c r="K754" s="1147"/>
      <c r="L754" s="1148"/>
      <c r="M754" s="142"/>
    </row>
    <row r="755" spans="1:13" s="5" customFormat="1" ht="20.100000000000001" customHeight="1" thickBot="1" x14ac:dyDescent="0.3">
      <c r="A755" s="447"/>
      <c r="B755" s="448"/>
      <c r="C755" s="385"/>
      <c r="D755" s="400"/>
      <c r="E755" s="449"/>
      <c r="F755" s="449"/>
      <c r="G755" s="450"/>
      <c r="H755" s="388"/>
      <c r="I755" s="450"/>
      <c r="J755" s="401"/>
      <c r="K755" s="135"/>
      <c r="L755" s="128"/>
      <c r="M755" s="7"/>
    </row>
    <row r="756" spans="1:13" s="5" customFormat="1" ht="20.100000000000001" customHeight="1" x14ac:dyDescent="0.25">
      <c r="A756" s="1143" t="s">
        <v>1679</v>
      </c>
      <c r="B756" s="1144"/>
      <c r="C756" s="299"/>
      <c r="D756" s="300"/>
      <c r="E756" s="299"/>
      <c r="F756" s="299"/>
      <c r="G756" s="301"/>
      <c r="H756" s="301"/>
      <c r="I756" s="301"/>
      <c r="J756" s="299"/>
      <c r="K756" s="302"/>
      <c r="L756" s="157"/>
      <c r="M756" s="142"/>
    </row>
    <row r="757" spans="1:13" s="5" customFormat="1" ht="32.1" customHeight="1" x14ac:dyDescent="0.25">
      <c r="A757" s="1140" t="s">
        <v>1680</v>
      </c>
      <c r="B757" s="1141"/>
      <c r="C757" s="1141"/>
      <c r="D757" s="1141"/>
      <c r="E757" s="1141"/>
      <c r="F757" s="1141"/>
      <c r="G757" s="1141"/>
      <c r="H757" s="1141"/>
      <c r="I757" s="1141"/>
      <c r="J757" s="1141"/>
      <c r="K757" s="451"/>
      <c r="L757" s="304"/>
      <c r="M757" s="142"/>
    </row>
    <row r="758" spans="1:13" s="5" customFormat="1" ht="20.100000000000001" customHeight="1" x14ac:dyDescent="0.25">
      <c r="A758" s="1140" t="s">
        <v>1681</v>
      </c>
      <c r="B758" s="1141"/>
      <c r="C758" s="1141"/>
      <c r="D758" s="1141"/>
      <c r="E758" s="1141"/>
      <c r="F758" s="1141"/>
      <c r="G758" s="1141"/>
      <c r="H758" s="1141"/>
      <c r="I758" s="1141"/>
      <c r="J758" s="1141"/>
      <c r="K758" s="451"/>
      <c r="L758" s="304"/>
      <c r="M758" s="142"/>
    </row>
    <row r="759" spans="1:13" s="5" customFormat="1" ht="34.5" customHeight="1" x14ac:dyDescent="0.25">
      <c r="A759" s="1140" t="s">
        <v>1682</v>
      </c>
      <c r="B759" s="1141"/>
      <c r="C759" s="1141"/>
      <c r="D759" s="1141"/>
      <c r="E759" s="1141"/>
      <c r="F759" s="1141"/>
      <c r="G759" s="1141"/>
      <c r="H759" s="1141"/>
      <c r="I759" s="1141"/>
      <c r="J759" s="1141"/>
      <c r="K759" s="1141"/>
      <c r="L759" s="1142"/>
      <c r="M759" s="142"/>
    </row>
    <row r="760" spans="1:13" s="5" customFormat="1" ht="16.5" customHeight="1" x14ac:dyDescent="0.25">
      <c r="A760" s="1140" t="s">
        <v>1683</v>
      </c>
      <c r="B760" s="1141"/>
      <c r="C760" s="1141"/>
      <c r="D760" s="1141"/>
      <c r="E760" s="1141"/>
      <c r="F760" s="1141"/>
      <c r="G760" s="1141"/>
      <c r="H760" s="1141"/>
      <c r="I760" s="1141"/>
      <c r="J760" s="1141"/>
      <c r="K760" s="1141"/>
      <c r="L760" s="1142"/>
      <c r="M760" s="142"/>
    </row>
    <row r="761" spans="1:13" s="5" customFormat="1" ht="40.5" customHeight="1" thickBot="1" x14ac:dyDescent="0.3">
      <c r="A761" s="1146" t="s">
        <v>1684</v>
      </c>
      <c r="B761" s="1147"/>
      <c r="C761" s="1147"/>
      <c r="D761" s="1147"/>
      <c r="E761" s="1147"/>
      <c r="F761" s="1147"/>
      <c r="G761" s="1147"/>
      <c r="H761" s="1147"/>
      <c r="I761" s="1147"/>
      <c r="J761" s="1147"/>
      <c r="K761" s="1147"/>
      <c r="L761" s="1157"/>
      <c r="M761" s="142"/>
    </row>
    <row r="762" spans="1:13" s="5" customFormat="1" ht="15.95" customHeight="1" x14ac:dyDescent="0.25">
      <c r="A762" s="126"/>
      <c r="B762" s="136"/>
      <c r="C762" s="128"/>
      <c r="D762" s="129"/>
      <c r="E762" s="130"/>
      <c r="F762" s="130"/>
      <c r="G762" s="132"/>
      <c r="H762" s="133"/>
      <c r="I762" s="132"/>
      <c r="J762" s="128"/>
      <c r="K762" s="135"/>
      <c r="L762" s="128"/>
      <c r="M762" s="142"/>
    </row>
    <row r="763" spans="1:13" s="5" customFormat="1" ht="15.95" customHeight="1" x14ac:dyDescent="0.25">
      <c r="A763" s="126"/>
      <c r="B763" s="144"/>
      <c r="C763" s="128"/>
      <c r="D763" s="129"/>
      <c r="E763" s="130"/>
      <c r="F763" s="130"/>
      <c r="G763" s="132"/>
      <c r="H763" s="133"/>
      <c r="I763" s="132"/>
      <c r="J763" s="7"/>
      <c r="K763" s="135"/>
      <c r="L763" s="128"/>
      <c r="M763" s="142"/>
    </row>
    <row r="764" spans="1:13" s="5" customFormat="1" ht="15.95" customHeight="1" thickBot="1" x14ac:dyDescent="0.3">
      <c r="A764" s="895" t="s">
        <v>728</v>
      </c>
      <c r="B764" s="895"/>
      <c r="C764" s="895"/>
      <c r="D764" s="895"/>
      <c r="E764" s="895"/>
      <c r="F764" s="895"/>
      <c r="G764" s="895"/>
      <c r="H764" s="895"/>
      <c r="I764" s="895"/>
      <c r="J764" s="895"/>
      <c r="K764" s="895"/>
      <c r="L764" s="895"/>
      <c r="M764" s="895"/>
    </row>
    <row r="765" spans="1:13" s="5" customFormat="1" ht="15.95" customHeight="1" x14ac:dyDescent="0.25">
      <c r="A765" s="148"/>
      <c r="B765" s="22"/>
      <c r="C765" s="149"/>
      <c r="D765" s="24"/>
      <c r="E765" s="896" t="s">
        <v>4</v>
      </c>
      <c r="F765" s="897"/>
      <c r="G765" s="898" t="s">
        <v>5</v>
      </c>
      <c r="H765" s="899"/>
      <c r="I765" s="900"/>
      <c r="J765" s="26"/>
      <c r="K765" s="27"/>
      <c r="L765" s="28" t="s">
        <v>6</v>
      </c>
      <c r="M765" s="29" t="s">
        <v>7</v>
      </c>
    </row>
    <row r="766" spans="1:13" s="5" customFormat="1" ht="15.95" customHeight="1" x14ac:dyDescent="0.25">
      <c r="A766" s="30" t="s">
        <v>8</v>
      </c>
      <c r="B766" s="22" t="s">
        <v>9</v>
      </c>
      <c r="C766" s="31" t="s">
        <v>10</v>
      </c>
      <c r="D766" s="24" t="s">
        <v>11</v>
      </c>
      <c r="E766" s="13" t="s">
        <v>12</v>
      </c>
      <c r="F766" s="32" t="s">
        <v>13</v>
      </c>
      <c r="G766" s="901" t="s">
        <v>14</v>
      </c>
      <c r="H766" s="901" t="s">
        <v>15</v>
      </c>
      <c r="I766" s="901" t="s">
        <v>16</v>
      </c>
      <c r="J766" s="33" t="s">
        <v>17</v>
      </c>
      <c r="K766" s="34" t="s">
        <v>18</v>
      </c>
      <c r="L766" s="35" t="s">
        <v>19</v>
      </c>
      <c r="M766" s="36" t="s">
        <v>19</v>
      </c>
    </row>
    <row r="767" spans="1:13" s="5" customFormat="1" ht="15.95" customHeight="1" thickBot="1" x14ac:dyDescent="0.3">
      <c r="A767" s="30" t="s">
        <v>20</v>
      </c>
      <c r="B767" s="22" t="s">
        <v>21</v>
      </c>
      <c r="C767" s="31" t="s">
        <v>22</v>
      </c>
      <c r="D767" s="24" t="s">
        <v>23</v>
      </c>
      <c r="E767" s="25" t="s">
        <v>24</v>
      </c>
      <c r="F767" s="32" t="s">
        <v>24</v>
      </c>
      <c r="G767" s="902"/>
      <c r="H767" s="902"/>
      <c r="I767" s="902"/>
      <c r="J767" s="33" t="s">
        <v>25</v>
      </c>
      <c r="K767" s="22"/>
      <c r="L767" s="35" t="s">
        <v>26</v>
      </c>
      <c r="M767" s="36" t="s">
        <v>26</v>
      </c>
    </row>
    <row r="768" spans="1:13" s="5" customFormat="1" ht="15.95" customHeight="1" x14ac:dyDescent="0.25">
      <c r="A768" s="880">
        <v>1</v>
      </c>
      <c r="B768" s="872" t="s">
        <v>729</v>
      </c>
      <c r="C768" s="829" t="s">
        <v>28</v>
      </c>
      <c r="D768" s="874">
        <v>30</v>
      </c>
      <c r="E768" s="821">
        <v>139</v>
      </c>
      <c r="F768" s="821">
        <v>56</v>
      </c>
      <c r="G768" s="826" t="s">
        <v>183</v>
      </c>
      <c r="H768" s="823" t="s">
        <v>730</v>
      </c>
      <c r="I768" s="826" t="s">
        <v>116</v>
      </c>
      <c r="J768" s="829" t="s">
        <v>38</v>
      </c>
      <c r="K768" s="121" t="s">
        <v>198</v>
      </c>
      <c r="L768" s="184">
        <v>37854</v>
      </c>
      <c r="M768" s="179">
        <v>37884</v>
      </c>
    </row>
    <row r="769" spans="1:13" s="5" customFormat="1" ht="15.95" customHeight="1" x14ac:dyDescent="0.25">
      <c r="A769" s="881"/>
      <c r="B769" s="873"/>
      <c r="C769" s="834"/>
      <c r="D769" s="875"/>
      <c r="E769" s="831"/>
      <c r="F769" s="831"/>
      <c r="G769" s="827"/>
      <c r="H769" s="824"/>
      <c r="I769" s="827"/>
      <c r="J769" s="834"/>
      <c r="K769" s="99" t="s">
        <v>123</v>
      </c>
      <c r="L769" s="85">
        <v>37868</v>
      </c>
      <c r="M769" s="74">
        <v>37884</v>
      </c>
    </row>
    <row r="770" spans="1:13" s="5" customFormat="1" ht="15.95" customHeight="1" x14ac:dyDescent="0.25">
      <c r="A770" s="881"/>
      <c r="B770" s="873"/>
      <c r="C770" s="834"/>
      <c r="D770" s="875"/>
      <c r="E770" s="831"/>
      <c r="F770" s="831"/>
      <c r="G770" s="827"/>
      <c r="H770" s="824"/>
      <c r="I770" s="827"/>
      <c r="J770" s="834"/>
      <c r="K770" s="99" t="s">
        <v>124</v>
      </c>
      <c r="L770" s="85">
        <v>37874</v>
      </c>
      <c r="M770" s="74">
        <v>37884</v>
      </c>
    </row>
    <row r="771" spans="1:13" s="5" customFormat="1" ht="15.95" customHeight="1" thickBot="1" x14ac:dyDescent="0.3">
      <c r="A771" s="878"/>
      <c r="B771" s="840"/>
      <c r="C771" s="830"/>
      <c r="D771" s="876"/>
      <c r="E771" s="822"/>
      <c r="F771" s="822"/>
      <c r="G771" s="828"/>
      <c r="H771" s="825"/>
      <c r="I771" s="828"/>
      <c r="J771" s="830"/>
      <c r="K771" s="57" t="s">
        <v>127</v>
      </c>
      <c r="L771" s="64">
        <v>37882</v>
      </c>
      <c r="M771" s="65">
        <v>37884</v>
      </c>
    </row>
    <row r="772" spans="1:13" s="5" customFormat="1" ht="15.95" customHeight="1" thickBot="1" x14ac:dyDescent="0.3">
      <c r="A772" s="55">
        <v>2</v>
      </c>
      <c r="B772" s="57" t="s">
        <v>731</v>
      </c>
      <c r="C772" s="59" t="s">
        <v>28</v>
      </c>
      <c r="D772" s="60">
        <v>20</v>
      </c>
      <c r="E772" s="61">
        <v>101</v>
      </c>
      <c r="F772" s="61">
        <v>41</v>
      </c>
      <c r="G772" s="45" t="s">
        <v>183</v>
      </c>
      <c r="H772" s="47" t="s">
        <v>143</v>
      </c>
      <c r="I772" s="45" t="s">
        <v>116</v>
      </c>
      <c r="J772" s="59" t="s">
        <v>38</v>
      </c>
      <c r="K772" s="80" t="s">
        <v>207</v>
      </c>
      <c r="L772" s="305">
        <v>37930</v>
      </c>
      <c r="M772" s="82">
        <v>37934</v>
      </c>
    </row>
    <row r="773" spans="1:13" s="5" customFormat="1" ht="15.95" customHeight="1" x14ac:dyDescent="0.25">
      <c r="A773" s="880">
        <v>3</v>
      </c>
      <c r="B773" s="872" t="s">
        <v>732</v>
      </c>
      <c r="C773" s="829" t="s">
        <v>28</v>
      </c>
      <c r="D773" s="874">
        <v>16.3</v>
      </c>
      <c r="E773" s="821">
        <v>72</v>
      </c>
      <c r="F773" s="821">
        <v>0</v>
      </c>
      <c r="G773" s="832" t="s">
        <v>232</v>
      </c>
      <c r="H773" s="833" t="s">
        <v>233</v>
      </c>
      <c r="I773" s="832" t="s">
        <v>234</v>
      </c>
      <c r="J773" s="829" t="s">
        <v>38</v>
      </c>
      <c r="K773" s="99" t="s">
        <v>39</v>
      </c>
      <c r="L773" s="85">
        <v>37910</v>
      </c>
      <c r="M773" s="74">
        <v>37940</v>
      </c>
    </row>
    <row r="774" spans="1:13" s="5" customFormat="1" ht="15.95" customHeight="1" x14ac:dyDescent="0.25">
      <c r="A774" s="881"/>
      <c r="B774" s="873"/>
      <c r="C774" s="834"/>
      <c r="D774" s="875"/>
      <c r="E774" s="831"/>
      <c r="F774" s="831"/>
      <c r="G774" s="827"/>
      <c r="H774" s="824"/>
      <c r="I774" s="827"/>
      <c r="J774" s="834"/>
      <c r="K774" s="72" t="s">
        <v>156</v>
      </c>
      <c r="L774" s="73">
        <v>37937</v>
      </c>
      <c r="M774" s="74">
        <v>37940</v>
      </c>
    </row>
    <row r="775" spans="1:13" s="5" customFormat="1" ht="15.95" customHeight="1" x14ac:dyDescent="0.25">
      <c r="A775" s="881"/>
      <c r="B775" s="873"/>
      <c r="C775" s="834"/>
      <c r="D775" s="875"/>
      <c r="E775" s="831"/>
      <c r="F775" s="831"/>
      <c r="G775" s="827"/>
      <c r="H775" s="824"/>
      <c r="I775" s="827"/>
      <c r="J775" s="834"/>
      <c r="K775" s="84" t="s">
        <v>552</v>
      </c>
      <c r="L775" s="73">
        <v>37939</v>
      </c>
      <c r="M775" s="74">
        <v>37940</v>
      </c>
    </row>
    <row r="776" spans="1:13" s="5" customFormat="1" ht="15.95" customHeight="1" thickBot="1" x14ac:dyDescent="0.3">
      <c r="A776" s="878"/>
      <c r="B776" s="840"/>
      <c r="C776" s="830"/>
      <c r="D776" s="876"/>
      <c r="E776" s="822"/>
      <c r="F776" s="822"/>
      <c r="G776" s="828"/>
      <c r="H776" s="825"/>
      <c r="I776" s="828"/>
      <c r="J776" s="830"/>
      <c r="K776" s="72" t="s">
        <v>733</v>
      </c>
      <c r="L776" s="73">
        <v>37942</v>
      </c>
      <c r="M776" s="74">
        <v>37940</v>
      </c>
    </row>
    <row r="777" spans="1:13" s="5" customFormat="1" ht="15.95" customHeight="1" thickBot="1" x14ac:dyDescent="0.3">
      <c r="A777" s="55">
        <v>4</v>
      </c>
      <c r="B777" s="57" t="s">
        <v>734</v>
      </c>
      <c r="C777" s="63" t="s">
        <v>134</v>
      </c>
      <c r="D777" s="60">
        <v>21</v>
      </c>
      <c r="E777" s="61">
        <v>94</v>
      </c>
      <c r="F777" s="61">
        <v>44</v>
      </c>
      <c r="G777" s="45" t="s">
        <v>192</v>
      </c>
      <c r="H777" s="47" t="s">
        <v>191</v>
      </c>
      <c r="I777" s="45" t="s">
        <v>193</v>
      </c>
      <c r="J777" s="59" t="s">
        <v>38</v>
      </c>
      <c r="K777" s="159" t="s">
        <v>735</v>
      </c>
      <c r="L777" s="276">
        <v>37929</v>
      </c>
      <c r="M777" s="53">
        <v>37959</v>
      </c>
    </row>
    <row r="778" spans="1:13" s="5" customFormat="1" ht="15.95" customHeight="1" thickBot="1" x14ac:dyDescent="0.3">
      <c r="A778" s="55">
        <v>5</v>
      </c>
      <c r="B778" s="57" t="s">
        <v>736</v>
      </c>
      <c r="C778" s="63" t="s">
        <v>134</v>
      </c>
      <c r="D778" s="60">
        <v>11</v>
      </c>
      <c r="E778" s="61">
        <v>42</v>
      </c>
      <c r="F778" s="61">
        <v>26</v>
      </c>
      <c r="G778" s="45" t="s">
        <v>192</v>
      </c>
      <c r="H778" s="47" t="s">
        <v>191</v>
      </c>
      <c r="I778" s="45" t="s">
        <v>193</v>
      </c>
      <c r="J778" s="59" t="s">
        <v>38</v>
      </c>
      <c r="K778" s="99" t="s">
        <v>735</v>
      </c>
      <c r="L778" s="85">
        <v>37929</v>
      </c>
      <c r="M778" s="74">
        <v>37959</v>
      </c>
    </row>
    <row r="779" spans="1:13" s="5" customFormat="1" ht="15.95" customHeight="1" x14ac:dyDescent="0.25">
      <c r="A779" s="880">
        <v>6</v>
      </c>
      <c r="B779" s="872" t="s">
        <v>737</v>
      </c>
      <c r="C779" s="894" t="s">
        <v>134</v>
      </c>
      <c r="D779" s="874">
        <v>96</v>
      </c>
      <c r="E779" s="821">
        <v>444</v>
      </c>
      <c r="F779" s="821">
        <v>278</v>
      </c>
      <c r="G779" s="832" t="s">
        <v>531</v>
      </c>
      <c r="H779" s="833" t="s">
        <v>738</v>
      </c>
      <c r="I779" s="832" t="s">
        <v>205</v>
      </c>
      <c r="J779" s="829" t="s">
        <v>38</v>
      </c>
      <c r="K779" s="121" t="s">
        <v>739</v>
      </c>
      <c r="L779" s="184">
        <v>37930</v>
      </c>
      <c r="M779" s="179">
        <v>37960</v>
      </c>
    </row>
    <row r="780" spans="1:13" s="5" customFormat="1" ht="15.95" customHeight="1" thickBot="1" x14ac:dyDescent="0.3">
      <c r="A780" s="878"/>
      <c r="B780" s="840"/>
      <c r="C780" s="850"/>
      <c r="D780" s="876"/>
      <c r="E780" s="822"/>
      <c r="F780" s="822"/>
      <c r="G780" s="828"/>
      <c r="H780" s="825"/>
      <c r="I780" s="828"/>
      <c r="J780" s="830"/>
      <c r="K780" s="56" t="s">
        <v>550</v>
      </c>
      <c r="L780" s="64">
        <v>37960</v>
      </c>
      <c r="M780" s="65">
        <v>37960</v>
      </c>
    </row>
    <row r="781" spans="1:13" s="5" customFormat="1" ht="15.95" customHeight="1" thickBot="1" x14ac:dyDescent="0.3">
      <c r="A781" s="877">
        <v>7</v>
      </c>
      <c r="B781" s="839" t="s">
        <v>740</v>
      </c>
      <c r="C781" s="836" t="s">
        <v>28</v>
      </c>
      <c r="D781" s="879">
        <v>5.9</v>
      </c>
      <c r="E781" s="835">
        <v>16</v>
      </c>
      <c r="F781" s="835">
        <v>1</v>
      </c>
      <c r="G781" s="826" t="s">
        <v>568</v>
      </c>
      <c r="H781" s="823" t="s">
        <v>569</v>
      </c>
      <c r="I781" s="826" t="s">
        <v>43</v>
      </c>
      <c r="J781" s="836" t="s">
        <v>38</v>
      </c>
      <c r="K781" s="99" t="s">
        <v>741</v>
      </c>
      <c r="L781" s="73">
        <v>37946</v>
      </c>
      <c r="M781" s="74">
        <v>37976</v>
      </c>
    </row>
    <row r="782" spans="1:13" s="5" customFormat="1" ht="15.95" customHeight="1" thickBot="1" x14ac:dyDescent="0.3">
      <c r="A782" s="881"/>
      <c r="B782" s="873"/>
      <c r="C782" s="834"/>
      <c r="D782" s="875"/>
      <c r="E782" s="831"/>
      <c r="F782" s="831"/>
      <c r="G782" s="827"/>
      <c r="H782" s="824"/>
      <c r="I782" s="827"/>
      <c r="J782" s="834"/>
      <c r="K782" s="38" t="s">
        <v>742</v>
      </c>
      <c r="L782" s="73">
        <v>37973</v>
      </c>
      <c r="M782" s="74">
        <v>37976</v>
      </c>
    </row>
    <row r="783" spans="1:13" s="5" customFormat="1" ht="15.95" customHeight="1" thickBot="1" x14ac:dyDescent="0.3">
      <c r="A783" s="878"/>
      <c r="B783" s="840"/>
      <c r="C783" s="830"/>
      <c r="D783" s="876"/>
      <c r="E783" s="822"/>
      <c r="F783" s="822"/>
      <c r="G783" s="828"/>
      <c r="H783" s="825"/>
      <c r="I783" s="828"/>
      <c r="J783" s="830"/>
      <c r="K783" s="80" t="s">
        <v>743</v>
      </c>
      <c r="L783" s="64">
        <v>37977</v>
      </c>
      <c r="M783" s="65">
        <v>37976</v>
      </c>
    </row>
    <row r="784" spans="1:13" s="5" customFormat="1" ht="15.95" customHeight="1" thickBot="1" x14ac:dyDescent="0.3">
      <c r="A784" s="55">
        <v>8</v>
      </c>
      <c r="B784" s="57" t="s">
        <v>744</v>
      </c>
      <c r="C784" s="59" t="s">
        <v>28</v>
      </c>
      <c r="D784" s="60">
        <v>2.4</v>
      </c>
      <c r="E784" s="61">
        <v>18</v>
      </c>
      <c r="F784" s="61">
        <v>13</v>
      </c>
      <c r="G784" s="45" t="s">
        <v>66</v>
      </c>
      <c r="H784" s="47" t="s">
        <v>745</v>
      </c>
      <c r="I784" s="45" t="s">
        <v>68</v>
      </c>
      <c r="J784" s="59" t="s">
        <v>38</v>
      </c>
      <c r="K784" s="185" t="s">
        <v>552</v>
      </c>
      <c r="L784" s="64">
        <v>37946</v>
      </c>
      <c r="M784" s="65">
        <v>37976</v>
      </c>
    </row>
    <row r="785" spans="1:13" s="5" customFormat="1" ht="15.95" customHeight="1" thickBot="1" x14ac:dyDescent="0.3">
      <c r="A785" s="55">
        <v>9</v>
      </c>
      <c r="B785" s="56" t="s">
        <v>746</v>
      </c>
      <c r="C785" s="58" t="s">
        <v>134</v>
      </c>
      <c r="D785" s="60">
        <v>12</v>
      </c>
      <c r="E785" s="61">
        <v>32</v>
      </c>
      <c r="F785" s="69">
        <v>32</v>
      </c>
      <c r="G785" s="44" t="s">
        <v>747</v>
      </c>
      <c r="H785" s="46" t="s">
        <v>748</v>
      </c>
      <c r="I785" s="44" t="s">
        <v>205</v>
      </c>
      <c r="J785" s="59" t="s">
        <v>38</v>
      </c>
      <c r="K785" s="56" t="s">
        <v>749</v>
      </c>
      <c r="L785" s="64">
        <v>37993</v>
      </c>
      <c r="M785" s="65">
        <v>37993</v>
      </c>
    </row>
    <row r="786" spans="1:13" s="5" customFormat="1" ht="15.95" customHeight="1" thickBot="1" x14ac:dyDescent="0.3">
      <c r="A786" s="55">
        <v>10</v>
      </c>
      <c r="B786" s="57" t="s">
        <v>750</v>
      </c>
      <c r="C786" s="59" t="s">
        <v>134</v>
      </c>
      <c r="D786" s="60">
        <v>4.72</v>
      </c>
      <c r="E786" s="61">
        <v>28</v>
      </c>
      <c r="F786" s="61">
        <v>10</v>
      </c>
      <c r="G786" s="45" t="s">
        <v>183</v>
      </c>
      <c r="H786" s="47" t="s">
        <v>619</v>
      </c>
      <c r="I786" s="45" t="s">
        <v>116</v>
      </c>
      <c r="J786" s="59" t="s">
        <v>38</v>
      </c>
      <c r="K786" s="57" t="s">
        <v>751</v>
      </c>
      <c r="L786" s="180">
        <v>38000</v>
      </c>
      <c r="M786" s="65">
        <v>38030</v>
      </c>
    </row>
    <row r="787" spans="1:13" s="5" customFormat="1" ht="15.95" customHeight="1" x14ac:dyDescent="0.25">
      <c r="A787" s="880">
        <v>11</v>
      </c>
      <c r="B787" s="1022" t="s">
        <v>1539</v>
      </c>
      <c r="C787" s="829" t="s">
        <v>28</v>
      </c>
      <c r="D787" s="874">
        <v>4.47</v>
      </c>
      <c r="E787" s="821">
        <v>39</v>
      </c>
      <c r="F787" s="821">
        <v>25</v>
      </c>
      <c r="G787" s="832" t="s">
        <v>232</v>
      </c>
      <c r="H787" s="833" t="s">
        <v>752</v>
      </c>
      <c r="I787" s="853" t="s">
        <v>234</v>
      </c>
      <c r="J787" s="829" t="s">
        <v>38</v>
      </c>
      <c r="K787" s="72" t="s">
        <v>753</v>
      </c>
      <c r="L787" s="73">
        <v>38089</v>
      </c>
      <c r="M787" s="74">
        <v>38119</v>
      </c>
    </row>
    <row r="788" spans="1:13" s="5" customFormat="1" ht="15.95" customHeight="1" thickBot="1" x14ac:dyDescent="0.3">
      <c r="A788" s="878"/>
      <c r="B788" s="1021"/>
      <c r="C788" s="830"/>
      <c r="D788" s="876"/>
      <c r="E788" s="822"/>
      <c r="F788" s="822"/>
      <c r="G788" s="828"/>
      <c r="H788" s="825"/>
      <c r="I788" s="855"/>
      <c r="J788" s="830"/>
      <c r="K788" s="56" t="s">
        <v>743</v>
      </c>
      <c r="L788" s="64">
        <v>38117</v>
      </c>
      <c r="M788" s="65">
        <v>38119</v>
      </c>
    </row>
    <row r="789" spans="1:13" s="5" customFormat="1" ht="15.95" customHeight="1" thickBot="1" x14ac:dyDescent="0.3">
      <c r="A789" s="55">
        <v>12</v>
      </c>
      <c r="B789" s="306" t="s">
        <v>1540</v>
      </c>
      <c r="C789" s="59" t="s">
        <v>28</v>
      </c>
      <c r="D789" s="60">
        <v>13.5</v>
      </c>
      <c r="E789" s="61">
        <v>81</v>
      </c>
      <c r="F789" s="61">
        <v>45</v>
      </c>
      <c r="G789" s="44" t="s">
        <v>587</v>
      </c>
      <c r="H789" s="47" t="s">
        <v>754</v>
      </c>
      <c r="I789" s="45" t="s">
        <v>293</v>
      </c>
      <c r="J789" s="58" t="s">
        <v>38</v>
      </c>
      <c r="K789" s="56" t="s">
        <v>755</v>
      </c>
      <c r="L789" s="64">
        <v>38138</v>
      </c>
      <c r="M789" s="65">
        <v>38137</v>
      </c>
    </row>
    <row r="790" spans="1:13" s="5" customFormat="1" ht="15.95" customHeight="1" thickBot="1" x14ac:dyDescent="0.3">
      <c r="A790" s="55">
        <v>13</v>
      </c>
      <c r="B790" s="306" t="s">
        <v>1541</v>
      </c>
      <c r="C790" s="59" t="s">
        <v>28</v>
      </c>
      <c r="D790" s="60">
        <v>12</v>
      </c>
      <c r="E790" s="61">
        <v>80</v>
      </c>
      <c r="F790" s="61">
        <v>24</v>
      </c>
      <c r="G790" s="44" t="s">
        <v>413</v>
      </c>
      <c r="H790" s="47" t="s">
        <v>756</v>
      </c>
      <c r="I790" s="45" t="s">
        <v>415</v>
      </c>
      <c r="J790" s="58" t="s">
        <v>38</v>
      </c>
      <c r="K790" s="56" t="s">
        <v>757</v>
      </c>
      <c r="L790" s="64">
        <v>38156</v>
      </c>
      <c r="M790" s="65">
        <v>38158</v>
      </c>
    </row>
    <row r="791" spans="1:13" s="5" customFormat="1" ht="15.95" customHeight="1" thickBot="1" x14ac:dyDescent="0.3">
      <c r="A791" s="55">
        <v>14</v>
      </c>
      <c r="B791" s="57" t="s">
        <v>758</v>
      </c>
      <c r="C791" s="59" t="s">
        <v>28</v>
      </c>
      <c r="D791" s="60">
        <v>33</v>
      </c>
      <c r="E791" s="61">
        <v>187</v>
      </c>
      <c r="F791" s="61">
        <v>120</v>
      </c>
      <c r="G791" s="45" t="s">
        <v>36</v>
      </c>
      <c r="H791" s="47" t="s">
        <v>759</v>
      </c>
      <c r="I791" s="45" t="s">
        <v>31</v>
      </c>
      <c r="J791" s="59" t="s">
        <v>38</v>
      </c>
      <c r="K791" s="56" t="s">
        <v>39</v>
      </c>
      <c r="L791" s="180">
        <v>38168</v>
      </c>
      <c r="M791" s="65">
        <v>38198</v>
      </c>
    </row>
    <row r="792" spans="1:13" s="5" customFormat="1" ht="15.95" customHeight="1" thickBot="1" x14ac:dyDescent="0.3">
      <c r="A792" s="55">
        <v>15</v>
      </c>
      <c r="B792" s="57" t="s">
        <v>760</v>
      </c>
      <c r="C792" s="59" t="s">
        <v>28</v>
      </c>
      <c r="D792" s="60">
        <v>4.4000000000000004</v>
      </c>
      <c r="E792" s="61">
        <v>39</v>
      </c>
      <c r="F792" s="61">
        <v>0</v>
      </c>
      <c r="G792" s="45" t="s">
        <v>232</v>
      </c>
      <c r="H792" s="47" t="s">
        <v>752</v>
      </c>
      <c r="I792" s="44" t="s">
        <v>234</v>
      </c>
      <c r="J792" s="59" t="s">
        <v>38</v>
      </c>
      <c r="K792" s="56" t="s">
        <v>743</v>
      </c>
      <c r="L792" s="180">
        <v>38173</v>
      </c>
      <c r="M792" s="65">
        <v>38198</v>
      </c>
    </row>
    <row r="793" spans="1:13" s="5" customFormat="1" ht="15.95" customHeight="1" x14ac:dyDescent="0.25">
      <c r="A793" s="880">
        <v>16</v>
      </c>
      <c r="B793" s="1152" t="s">
        <v>1542</v>
      </c>
      <c r="C793" s="829" t="s">
        <v>134</v>
      </c>
      <c r="D793" s="874">
        <v>7.29</v>
      </c>
      <c r="E793" s="924">
        <v>38</v>
      </c>
      <c r="F793" s="924">
        <v>5</v>
      </c>
      <c r="G793" s="853" t="s">
        <v>232</v>
      </c>
      <c r="H793" s="1149" t="s">
        <v>619</v>
      </c>
      <c r="I793" s="832" t="s">
        <v>234</v>
      </c>
      <c r="J793" s="865" t="s">
        <v>38</v>
      </c>
      <c r="K793" s="72" t="s">
        <v>761</v>
      </c>
      <c r="L793" s="85">
        <v>38177</v>
      </c>
      <c r="M793" s="74">
        <v>38207</v>
      </c>
    </row>
    <row r="794" spans="1:13" s="5" customFormat="1" ht="15.95" customHeight="1" x14ac:dyDescent="0.25">
      <c r="A794" s="881"/>
      <c r="B794" s="1153"/>
      <c r="C794" s="834"/>
      <c r="D794" s="875"/>
      <c r="E794" s="925"/>
      <c r="F794" s="925"/>
      <c r="G794" s="854"/>
      <c r="H794" s="1150"/>
      <c r="I794" s="827"/>
      <c r="J794" s="866"/>
      <c r="K794" s="72" t="s">
        <v>762</v>
      </c>
      <c r="L794" s="85">
        <v>38191</v>
      </c>
      <c r="M794" s="74">
        <v>38207</v>
      </c>
    </row>
    <row r="795" spans="1:13" s="5" customFormat="1" ht="15.95" customHeight="1" thickBot="1" x14ac:dyDescent="0.3">
      <c r="A795" s="878"/>
      <c r="B795" s="1154"/>
      <c r="C795" s="830"/>
      <c r="D795" s="876"/>
      <c r="E795" s="926"/>
      <c r="F795" s="926"/>
      <c r="G795" s="855"/>
      <c r="H795" s="1151"/>
      <c r="I795" s="828"/>
      <c r="J795" s="867"/>
      <c r="K795" s="72" t="s">
        <v>763</v>
      </c>
      <c r="L795" s="73">
        <v>38208</v>
      </c>
      <c r="M795" s="74">
        <v>38207</v>
      </c>
    </row>
    <row r="796" spans="1:13" s="5" customFormat="1" ht="15.95" customHeight="1" x14ac:dyDescent="0.25">
      <c r="A796" s="877">
        <v>17</v>
      </c>
      <c r="B796" s="1159" t="s">
        <v>1543</v>
      </c>
      <c r="C796" s="836" t="s">
        <v>134</v>
      </c>
      <c r="D796" s="879">
        <v>7.15</v>
      </c>
      <c r="E796" s="959">
        <v>36</v>
      </c>
      <c r="F796" s="959">
        <v>4</v>
      </c>
      <c r="G796" s="868" t="s">
        <v>232</v>
      </c>
      <c r="H796" s="1158" t="s">
        <v>619</v>
      </c>
      <c r="I796" s="826" t="s">
        <v>234</v>
      </c>
      <c r="J796" s="980" t="s">
        <v>38</v>
      </c>
      <c r="K796" s="120" t="s">
        <v>761</v>
      </c>
      <c r="L796" s="184">
        <v>38177</v>
      </c>
      <c r="M796" s="179">
        <v>38207</v>
      </c>
    </row>
    <row r="797" spans="1:13" s="5" customFormat="1" ht="15.95" customHeight="1" x14ac:dyDescent="0.25">
      <c r="A797" s="881"/>
      <c r="B797" s="1153"/>
      <c r="C797" s="834"/>
      <c r="D797" s="875"/>
      <c r="E797" s="925"/>
      <c r="F797" s="925"/>
      <c r="G797" s="854"/>
      <c r="H797" s="1150"/>
      <c r="I797" s="827"/>
      <c r="J797" s="866"/>
      <c r="K797" s="72" t="s">
        <v>762</v>
      </c>
      <c r="L797" s="85">
        <v>38191</v>
      </c>
      <c r="M797" s="74">
        <v>38207</v>
      </c>
    </row>
    <row r="798" spans="1:13" s="5" customFormat="1" ht="15.95" customHeight="1" thickBot="1" x14ac:dyDescent="0.3">
      <c r="A798" s="878"/>
      <c r="B798" s="1154"/>
      <c r="C798" s="830"/>
      <c r="D798" s="876"/>
      <c r="E798" s="926"/>
      <c r="F798" s="926"/>
      <c r="G798" s="855"/>
      <c r="H798" s="1151"/>
      <c r="I798" s="828"/>
      <c r="J798" s="867"/>
      <c r="K798" s="75" t="s">
        <v>763</v>
      </c>
      <c r="L798" s="76">
        <v>38208</v>
      </c>
      <c r="M798" s="79">
        <v>38207</v>
      </c>
    </row>
    <row r="799" spans="1:13" s="5" customFormat="1" ht="15.95" customHeight="1" thickBot="1" x14ac:dyDescent="0.3">
      <c r="A799" s="478">
        <v>18</v>
      </c>
      <c r="B799" s="100" t="s">
        <v>764</v>
      </c>
      <c r="C799" s="215" t="s">
        <v>28</v>
      </c>
      <c r="D799" s="207">
        <v>72</v>
      </c>
      <c r="E799" s="208">
        <v>276</v>
      </c>
      <c r="F799" s="208">
        <v>263</v>
      </c>
      <c r="G799" s="211" t="s">
        <v>119</v>
      </c>
      <c r="H799" s="218" t="s">
        <v>765</v>
      </c>
      <c r="I799" s="211" t="s">
        <v>121</v>
      </c>
      <c r="J799" s="212" t="s">
        <v>38</v>
      </c>
      <c r="K799" s="38" t="s">
        <v>39</v>
      </c>
      <c r="L799" s="276">
        <v>38246</v>
      </c>
      <c r="M799" s="53">
        <v>38247</v>
      </c>
    </row>
    <row r="800" spans="1:13" s="5" customFormat="1" ht="15.95" customHeight="1" x14ac:dyDescent="0.25">
      <c r="A800" s="880">
        <v>19</v>
      </c>
      <c r="B800" s="862" t="s">
        <v>766</v>
      </c>
      <c r="C800" s="829" t="s">
        <v>134</v>
      </c>
      <c r="D800" s="874">
        <v>4.03</v>
      </c>
      <c r="E800" s="821">
        <v>14</v>
      </c>
      <c r="F800" s="924">
        <v>0</v>
      </c>
      <c r="G800" s="832" t="s">
        <v>232</v>
      </c>
      <c r="H800" s="856" t="s">
        <v>619</v>
      </c>
      <c r="I800" s="853" t="s">
        <v>234</v>
      </c>
      <c r="J800" s="894" t="s">
        <v>38</v>
      </c>
      <c r="K800" s="72" t="s">
        <v>767</v>
      </c>
      <c r="L800" s="73">
        <v>38219</v>
      </c>
      <c r="M800" s="74">
        <v>38249</v>
      </c>
    </row>
    <row r="801" spans="1:13" s="5" customFormat="1" ht="15.95" customHeight="1" thickBot="1" x14ac:dyDescent="0.3">
      <c r="A801" s="878"/>
      <c r="B801" s="864"/>
      <c r="C801" s="830"/>
      <c r="D801" s="876"/>
      <c r="E801" s="822"/>
      <c r="F801" s="926"/>
      <c r="G801" s="828"/>
      <c r="H801" s="858"/>
      <c r="I801" s="855"/>
      <c r="J801" s="850"/>
      <c r="K801" s="75" t="s">
        <v>768</v>
      </c>
      <c r="L801" s="76">
        <v>38250</v>
      </c>
      <c r="M801" s="79">
        <v>38249</v>
      </c>
    </row>
    <row r="802" spans="1:13" s="5" customFormat="1" ht="15.95" customHeight="1" thickBot="1" x14ac:dyDescent="0.3">
      <c r="A802" s="478">
        <v>20</v>
      </c>
      <c r="B802" s="100" t="s">
        <v>769</v>
      </c>
      <c r="C802" s="215" t="s">
        <v>28</v>
      </c>
      <c r="D802" s="207">
        <v>26</v>
      </c>
      <c r="E802" s="208">
        <v>90</v>
      </c>
      <c r="F802" s="208">
        <v>51</v>
      </c>
      <c r="G802" s="211" t="s">
        <v>747</v>
      </c>
      <c r="H802" s="218" t="s">
        <v>143</v>
      </c>
      <c r="I802" s="211" t="s">
        <v>205</v>
      </c>
      <c r="J802" s="215" t="s">
        <v>38</v>
      </c>
      <c r="K802" s="38" t="s">
        <v>39</v>
      </c>
      <c r="L802" s="276">
        <v>38246</v>
      </c>
      <c r="M802" s="53">
        <v>38253</v>
      </c>
    </row>
    <row r="803" spans="1:13" s="5" customFormat="1" ht="15.95" customHeight="1" x14ac:dyDescent="0.25">
      <c r="A803" s="880">
        <v>21</v>
      </c>
      <c r="B803" s="862" t="s">
        <v>770</v>
      </c>
      <c r="C803" s="829" t="s">
        <v>28</v>
      </c>
      <c r="D803" s="874">
        <v>10</v>
      </c>
      <c r="E803" s="821">
        <v>50</v>
      </c>
      <c r="F803" s="924">
        <v>19</v>
      </c>
      <c r="G803" s="832" t="s">
        <v>131</v>
      </c>
      <c r="H803" s="833" t="s">
        <v>771</v>
      </c>
      <c r="I803" s="832" t="s">
        <v>116</v>
      </c>
      <c r="J803" s="894" t="s">
        <v>38</v>
      </c>
      <c r="K803" s="99" t="s">
        <v>772</v>
      </c>
      <c r="L803" s="85">
        <v>38232</v>
      </c>
      <c r="M803" s="74">
        <v>38262</v>
      </c>
    </row>
    <row r="804" spans="1:13" s="5" customFormat="1" ht="15.95" customHeight="1" x14ac:dyDescent="0.25">
      <c r="A804" s="881"/>
      <c r="B804" s="863"/>
      <c r="C804" s="834"/>
      <c r="D804" s="875"/>
      <c r="E804" s="831"/>
      <c r="F804" s="925"/>
      <c r="G804" s="827"/>
      <c r="H804" s="824"/>
      <c r="I804" s="827"/>
      <c r="J804" s="922"/>
      <c r="K804" s="72" t="s">
        <v>123</v>
      </c>
      <c r="L804" s="85">
        <v>38252</v>
      </c>
      <c r="M804" s="74">
        <v>38262</v>
      </c>
    </row>
    <row r="805" spans="1:13" s="5" customFormat="1" ht="15.95" customHeight="1" thickBot="1" x14ac:dyDescent="0.3">
      <c r="A805" s="878"/>
      <c r="B805" s="864"/>
      <c r="C805" s="830"/>
      <c r="D805" s="876"/>
      <c r="E805" s="822"/>
      <c r="F805" s="926"/>
      <c r="G805" s="828"/>
      <c r="H805" s="825"/>
      <c r="I805" s="828"/>
      <c r="J805" s="850"/>
      <c r="K805" s="72" t="s">
        <v>773</v>
      </c>
      <c r="L805" s="85">
        <v>38261</v>
      </c>
      <c r="M805" s="74">
        <v>38262</v>
      </c>
    </row>
    <row r="806" spans="1:13" s="5" customFormat="1" ht="15.95" customHeight="1" thickBot="1" x14ac:dyDescent="0.3">
      <c r="A806" s="478">
        <v>22</v>
      </c>
      <c r="B806" s="100" t="s">
        <v>774</v>
      </c>
      <c r="C806" s="215" t="s">
        <v>28</v>
      </c>
      <c r="D806" s="207">
        <v>65</v>
      </c>
      <c r="E806" s="208">
        <v>184</v>
      </c>
      <c r="F806" s="208">
        <v>153</v>
      </c>
      <c r="G806" s="211" t="s">
        <v>114</v>
      </c>
      <c r="H806" s="218" t="s">
        <v>775</v>
      </c>
      <c r="I806" s="211" t="s">
        <v>116</v>
      </c>
      <c r="J806" s="215" t="s">
        <v>38</v>
      </c>
      <c r="K806" s="120" t="s">
        <v>580</v>
      </c>
      <c r="L806" s="184">
        <v>38237</v>
      </c>
      <c r="M806" s="179">
        <v>38267</v>
      </c>
    </row>
    <row r="807" spans="1:13" s="5" customFormat="1" ht="15.95" customHeight="1" x14ac:dyDescent="0.25">
      <c r="A807" s="880">
        <v>23</v>
      </c>
      <c r="B807" s="1022" t="s">
        <v>1544</v>
      </c>
      <c r="C807" s="894" t="s">
        <v>134</v>
      </c>
      <c r="D807" s="973">
        <v>40</v>
      </c>
      <c r="E807" s="924">
        <v>231</v>
      </c>
      <c r="F807" s="924">
        <v>0</v>
      </c>
      <c r="G807" s="833" t="s">
        <v>232</v>
      </c>
      <c r="H807" s="833" t="s">
        <v>776</v>
      </c>
      <c r="I807" s="853" t="s">
        <v>234</v>
      </c>
      <c r="J807" s="923" t="s">
        <v>38</v>
      </c>
      <c r="K807" s="120" t="s">
        <v>548</v>
      </c>
      <c r="L807" s="184">
        <v>38272</v>
      </c>
      <c r="M807" s="179">
        <v>38302</v>
      </c>
    </row>
    <row r="808" spans="1:13" s="5" customFormat="1" ht="15.95" customHeight="1" x14ac:dyDescent="0.25">
      <c r="A808" s="881"/>
      <c r="B808" s="1020"/>
      <c r="C808" s="922"/>
      <c r="D808" s="974"/>
      <c r="E808" s="925"/>
      <c r="F808" s="925"/>
      <c r="G808" s="824"/>
      <c r="H808" s="824"/>
      <c r="I808" s="854"/>
      <c r="J808" s="869"/>
      <c r="K808" s="72" t="s">
        <v>777</v>
      </c>
      <c r="L808" s="85">
        <v>38299</v>
      </c>
      <c r="M808" s="74">
        <v>38302</v>
      </c>
    </row>
    <row r="809" spans="1:13" s="5" customFormat="1" ht="15.95" customHeight="1" x14ac:dyDescent="0.25">
      <c r="A809" s="881"/>
      <c r="B809" s="1020"/>
      <c r="C809" s="922"/>
      <c r="D809" s="974"/>
      <c r="E809" s="925"/>
      <c r="F809" s="925"/>
      <c r="G809" s="824"/>
      <c r="H809" s="824"/>
      <c r="I809" s="854"/>
      <c r="J809" s="869"/>
      <c r="K809" s="72" t="s">
        <v>761</v>
      </c>
      <c r="L809" s="85">
        <v>38299</v>
      </c>
      <c r="M809" s="74">
        <v>38302</v>
      </c>
    </row>
    <row r="810" spans="1:13" s="5" customFormat="1" ht="15.95" customHeight="1" x14ac:dyDescent="0.25">
      <c r="A810" s="881"/>
      <c r="B810" s="1020"/>
      <c r="C810" s="922"/>
      <c r="D810" s="974"/>
      <c r="E810" s="925"/>
      <c r="F810" s="925"/>
      <c r="G810" s="824"/>
      <c r="H810" s="824"/>
      <c r="I810" s="854"/>
      <c r="J810" s="869"/>
      <c r="K810" s="72" t="s">
        <v>550</v>
      </c>
      <c r="L810" s="85">
        <v>38301</v>
      </c>
      <c r="M810" s="74">
        <v>38302</v>
      </c>
    </row>
    <row r="811" spans="1:13" s="5" customFormat="1" ht="15.95" customHeight="1" x14ac:dyDescent="0.25">
      <c r="A811" s="881"/>
      <c r="B811" s="1020"/>
      <c r="C811" s="922"/>
      <c r="D811" s="974"/>
      <c r="E811" s="925"/>
      <c r="F811" s="925"/>
      <c r="G811" s="824"/>
      <c r="H811" s="824"/>
      <c r="I811" s="854"/>
      <c r="J811" s="869"/>
      <c r="K811" s="72" t="s">
        <v>778</v>
      </c>
      <c r="L811" s="85">
        <v>38301</v>
      </c>
      <c r="M811" s="74">
        <v>38302</v>
      </c>
    </row>
    <row r="812" spans="1:13" s="5" customFormat="1" ht="15.95" customHeight="1" thickBot="1" x14ac:dyDescent="0.3">
      <c r="A812" s="878"/>
      <c r="B812" s="1021"/>
      <c r="C812" s="850"/>
      <c r="D812" s="975"/>
      <c r="E812" s="926"/>
      <c r="F812" s="926"/>
      <c r="G812" s="825"/>
      <c r="H812" s="825"/>
      <c r="I812" s="855"/>
      <c r="J812" s="852"/>
      <c r="K812" s="56" t="s">
        <v>772</v>
      </c>
      <c r="L812" s="180">
        <v>38302</v>
      </c>
      <c r="M812" s="65">
        <v>38302</v>
      </c>
    </row>
    <row r="813" spans="1:13" s="5" customFormat="1" ht="15.95" customHeight="1" thickBot="1" x14ac:dyDescent="0.3">
      <c r="A813" s="55">
        <v>24</v>
      </c>
      <c r="B813" s="56" t="s">
        <v>779</v>
      </c>
      <c r="C813" s="59" t="s">
        <v>134</v>
      </c>
      <c r="D813" s="60">
        <v>2.0499999999999998</v>
      </c>
      <c r="E813" s="61">
        <v>11</v>
      </c>
      <c r="F813" s="69">
        <v>3</v>
      </c>
      <c r="G813" s="45" t="s">
        <v>232</v>
      </c>
      <c r="H813" s="46" t="s">
        <v>619</v>
      </c>
      <c r="I813" s="44" t="s">
        <v>234</v>
      </c>
      <c r="J813" s="63" t="s">
        <v>38</v>
      </c>
      <c r="K813" s="56" t="s">
        <v>780</v>
      </c>
      <c r="L813" s="180">
        <v>38303</v>
      </c>
      <c r="M813" s="65">
        <v>38333</v>
      </c>
    </row>
    <row r="814" spans="1:13" s="5" customFormat="1" ht="15.95" customHeight="1" thickBot="1" x14ac:dyDescent="0.3">
      <c r="A814" s="55">
        <v>25</v>
      </c>
      <c r="B814" s="57" t="s">
        <v>781</v>
      </c>
      <c r="C814" s="59" t="s">
        <v>28</v>
      </c>
      <c r="D814" s="60">
        <v>10</v>
      </c>
      <c r="E814" s="61">
        <v>55</v>
      </c>
      <c r="F814" s="61">
        <v>55</v>
      </c>
      <c r="G814" s="45" t="s">
        <v>36</v>
      </c>
      <c r="H814" s="47" t="s">
        <v>143</v>
      </c>
      <c r="I814" s="45" t="s">
        <v>31</v>
      </c>
      <c r="J814" s="59" t="s">
        <v>38</v>
      </c>
      <c r="K814" s="57" t="s">
        <v>782</v>
      </c>
      <c r="L814" s="200">
        <v>38419</v>
      </c>
      <c r="M814" s="125">
        <v>38449</v>
      </c>
    </row>
    <row r="815" spans="1:13" s="5" customFormat="1" ht="15.95" customHeight="1" x14ac:dyDescent="0.25">
      <c r="A815" s="880">
        <v>26</v>
      </c>
      <c r="B815" s="872" t="s">
        <v>783</v>
      </c>
      <c r="C815" s="829" t="s">
        <v>28</v>
      </c>
      <c r="D815" s="874">
        <v>24</v>
      </c>
      <c r="E815" s="821">
        <v>105</v>
      </c>
      <c r="F815" s="821">
        <v>73</v>
      </c>
      <c r="G815" s="832" t="s">
        <v>784</v>
      </c>
      <c r="H815" s="833" t="s">
        <v>785</v>
      </c>
      <c r="I815" s="832" t="s">
        <v>144</v>
      </c>
      <c r="J815" s="829" t="s">
        <v>38</v>
      </c>
      <c r="K815" s="107" t="s">
        <v>786</v>
      </c>
      <c r="L815" s="199">
        <v>38419</v>
      </c>
      <c r="M815" s="96">
        <v>38449</v>
      </c>
    </row>
    <row r="816" spans="1:13" s="5" customFormat="1" ht="15.95" customHeight="1" thickBot="1" x14ac:dyDescent="0.3">
      <c r="A816" s="878"/>
      <c r="B816" s="840"/>
      <c r="C816" s="830"/>
      <c r="D816" s="876"/>
      <c r="E816" s="822"/>
      <c r="F816" s="822"/>
      <c r="G816" s="828"/>
      <c r="H816" s="825"/>
      <c r="I816" s="828"/>
      <c r="J816" s="830"/>
      <c r="K816" s="57" t="s">
        <v>787</v>
      </c>
      <c r="L816" s="124">
        <v>38449</v>
      </c>
      <c r="M816" s="125">
        <v>38449</v>
      </c>
    </row>
    <row r="817" spans="1:13" s="5" customFormat="1" ht="15.95" customHeight="1" x14ac:dyDescent="0.25">
      <c r="A817" s="877">
        <v>27</v>
      </c>
      <c r="B817" s="839" t="s">
        <v>788</v>
      </c>
      <c r="C817" s="836" t="s">
        <v>28</v>
      </c>
      <c r="D817" s="879">
        <v>30</v>
      </c>
      <c r="E817" s="835">
        <v>83</v>
      </c>
      <c r="F817" s="835">
        <v>31</v>
      </c>
      <c r="G817" s="826" t="s">
        <v>131</v>
      </c>
      <c r="H817" s="823" t="s">
        <v>247</v>
      </c>
      <c r="I817" s="826" t="s">
        <v>116</v>
      </c>
      <c r="J817" s="849" t="s">
        <v>38</v>
      </c>
      <c r="K817" s="99" t="s">
        <v>789</v>
      </c>
      <c r="L817" s="98">
        <v>38469</v>
      </c>
      <c r="M817" s="96" t="s">
        <v>790</v>
      </c>
    </row>
    <row r="818" spans="1:13" s="5" customFormat="1" ht="15.95" customHeight="1" x14ac:dyDescent="0.25">
      <c r="A818" s="881"/>
      <c r="B818" s="873"/>
      <c r="C818" s="834"/>
      <c r="D818" s="875"/>
      <c r="E818" s="831"/>
      <c r="F818" s="831"/>
      <c r="G818" s="827"/>
      <c r="H818" s="824"/>
      <c r="I818" s="827"/>
      <c r="J818" s="922"/>
      <c r="K818" s="99" t="s">
        <v>227</v>
      </c>
      <c r="L818" s="98">
        <v>38484</v>
      </c>
      <c r="M818" s="96" t="s">
        <v>790</v>
      </c>
    </row>
    <row r="819" spans="1:13" s="5" customFormat="1" ht="15.95" customHeight="1" x14ac:dyDescent="0.25">
      <c r="A819" s="881"/>
      <c r="B819" s="873"/>
      <c r="C819" s="834"/>
      <c r="D819" s="875"/>
      <c r="E819" s="831"/>
      <c r="F819" s="831"/>
      <c r="G819" s="827"/>
      <c r="H819" s="824"/>
      <c r="I819" s="827"/>
      <c r="J819" s="922"/>
      <c r="K819" s="99" t="s">
        <v>791</v>
      </c>
      <c r="L819" s="98">
        <v>38498</v>
      </c>
      <c r="M819" s="96" t="s">
        <v>790</v>
      </c>
    </row>
    <row r="820" spans="1:13" s="5" customFormat="1" ht="15.95" customHeight="1" thickBot="1" x14ac:dyDescent="0.3">
      <c r="A820" s="878"/>
      <c r="B820" s="840"/>
      <c r="C820" s="830"/>
      <c r="D820" s="876"/>
      <c r="E820" s="822"/>
      <c r="F820" s="822"/>
      <c r="G820" s="828"/>
      <c r="H820" s="825"/>
      <c r="I820" s="828"/>
      <c r="J820" s="850"/>
      <c r="K820" s="57" t="s">
        <v>792</v>
      </c>
      <c r="L820" s="124">
        <v>38499</v>
      </c>
      <c r="M820" s="125" t="s">
        <v>790</v>
      </c>
    </row>
    <row r="821" spans="1:13" s="5" customFormat="1" ht="15.95" customHeight="1" x14ac:dyDescent="0.25">
      <c r="A821" s="877">
        <v>28</v>
      </c>
      <c r="B821" s="839" t="s">
        <v>793</v>
      </c>
      <c r="C821" s="836" t="s">
        <v>28</v>
      </c>
      <c r="D821" s="879">
        <v>1.5</v>
      </c>
      <c r="E821" s="835">
        <v>12</v>
      </c>
      <c r="F821" s="835">
        <v>11</v>
      </c>
      <c r="G821" s="826" t="s">
        <v>232</v>
      </c>
      <c r="H821" s="823" t="s">
        <v>752</v>
      </c>
      <c r="I821" s="868" t="s">
        <v>234</v>
      </c>
      <c r="J821" s="851" t="s">
        <v>32</v>
      </c>
      <c r="K821" s="106" t="s">
        <v>794</v>
      </c>
      <c r="L821" s="199">
        <v>38478</v>
      </c>
      <c r="M821" s="96">
        <v>38508</v>
      </c>
    </row>
    <row r="822" spans="1:13" s="5" customFormat="1" ht="15.95" customHeight="1" x14ac:dyDescent="0.25">
      <c r="A822" s="881"/>
      <c r="B822" s="873"/>
      <c r="C822" s="834"/>
      <c r="D822" s="875"/>
      <c r="E822" s="831"/>
      <c r="F822" s="831"/>
      <c r="G822" s="827"/>
      <c r="H822" s="824"/>
      <c r="I822" s="854"/>
      <c r="J822" s="869"/>
      <c r="K822" s="72" t="s">
        <v>795</v>
      </c>
      <c r="L822" s="199">
        <v>38506</v>
      </c>
      <c r="M822" s="96">
        <v>38508</v>
      </c>
    </row>
    <row r="823" spans="1:13" s="5" customFormat="1" ht="15.95" customHeight="1" thickBot="1" x14ac:dyDescent="0.3">
      <c r="A823" s="878"/>
      <c r="B823" s="840"/>
      <c r="C823" s="830"/>
      <c r="D823" s="876"/>
      <c r="E823" s="822"/>
      <c r="F823" s="822"/>
      <c r="G823" s="828"/>
      <c r="H823" s="825"/>
      <c r="I823" s="855"/>
      <c r="J823" s="852"/>
      <c r="K823" s="56" t="s">
        <v>623</v>
      </c>
      <c r="L823" s="124">
        <v>38509</v>
      </c>
      <c r="M823" s="125">
        <v>38508</v>
      </c>
    </row>
    <row r="824" spans="1:13" s="5" customFormat="1" ht="15.95" customHeight="1" thickBot="1" x14ac:dyDescent="0.3">
      <c r="A824" s="478">
        <v>29</v>
      </c>
      <c r="B824" s="100" t="s">
        <v>796</v>
      </c>
      <c r="C824" s="215" t="s">
        <v>28</v>
      </c>
      <c r="D824" s="207">
        <v>45</v>
      </c>
      <c r="E824" s="208">
        <v>125</v>
      </c>
      <c r="F824" s="208">
        <v>87</v>
      </c>
      <c r="G824" s="211" t="s">
        <v>114</v>
      </c>
      <c r="H824" s="218" t="s">
        <v>369</v>
      </c>
      <c r="I824" s="211" t="s">
        <v>116</v>
      </c>
      <c r="J824" s="212" t="s">
        <v>38</v>
      </c>
      <c r="K824" s="107" t="s">
        <v>230</v>
      </c>
      <c r="L824" s="199">
        <v>38482</v>
      </c>
      <c r="M824" s="96">
        <v>38512</v>
      </c>
    </row>
    <row r="825" spans="1:13" s="5" customFormat="1" ht="15.95" customHeight="1" x14ac:dyDescent="0.25">
      <c r="A825" s="880">
        <v>30</v>
      </c>
      <c r="B825" s="872" t="s">
        <v>797</v>
      </c>
      <c r="C825" s="829" t="s">
        <v>28</v>
      </c>
      <c r="D825" s="874">
        <v>60</v>
      </c>
      <c r="E825" s="821">
        <v>241</v>
      </c>
      <c r="F825" s="821">
        <v>109</v>
      </c>
      <c r="G825" s="853" t="s">
        <v>131</v>
      </c>
      <c r="H825" s="833" t="s">
        <v>771</v>
      </c>
      <c r="I825" s="832" t="s">
        <v>116</v>
      </c>
      <c r="J825" s="829" t="s">
        <v>38</v>
      </c>
      <c r="K825" s="121" t="s">
        <v>248</v>
      </c>
      <c r="L825" s="198">
        <v>38482</v>
      </c>
      <c r="M825" s="123">
        <v>38512</v>
      </c>
    </row>
    <row r="826" spans="1:13" s="5" customFormat="1" ht="15.95" customHeight="1" x14ac:dyDescent="0.25">
      <c r="A826" s="881"/>
      <c r="B826" s="873"/>
      <c r="C826" s="834"/>
      <c r="D826" s="875"/>
      <c r="E826" s="831"/>
      <c r="F826" s="831"/>
      <c r="G826" s="854"/>
      <c r="H826" s="824"/>
      <c r="I826" s="827"/>
      <c r="J826" s="834"/>
      <c r="K826" s="99" t="s">
        <v>237</v>
      </c>
      <c r="L826" s="199">
        <v>38509</v>
      </c>
      <c r="M826" s="96">
        <v>38512</v>
      </c>
    </row>
    <row r="827" spans="1:13" s="5" customFormat="1" ht="15.95" customHeight="1" x14ac:dyDescent="0.25">
      <c r="A827" s="881"/>
      <c r="B827" s="873"/>
      <c r="C827" s="834"/>
      <c r="D827" s="875"/>
      <c r="E827" s="831"/>
      <c r="F827" s="831"/>
      <c r="G827" s="854"/>
      <c r="H827" s="824"/>
      <c r="I827" s="827"/>
      <c r="J827" s="834"/>
      <c r="K827" s="72" t="s">
        <v>798</v>
      </c>
      <c r="L827" s="199">
        <v>38510</v>
      </c>
      <c r="M827" s="96">
        <v>38512</v>
      </c>
    </row>
    <row r="828" spans="1:13" s="5" customFormat="1" ht="15.95" customHeight="1" x14ac:dyDescent="0.25">
      <c r="A828" s="881"/>
      <c r="B828" s="873"/>
      <c r="C828" s="834"/>
      <c r="D828" s="875"/>
      <c r="E828" s="831"/>
      <c r="F828" s="831"/>
      <c r="G828" s="854"/>
      <c r="H828" s="824"/>
      <c r="I828" s="827"/>
      <c r="J828" s="834"/>
      <c r="K828" s="72" t="s">
        <v>251</v>
      </c>
      <c r="L828" s="98">
        <v>38511</v>
      </c>
      <c r="M828" s="96">
        <v>38512</v>
      </c>
    </row>
    <row r="829" spans="1:13" s="5" customFormat="1" ht="15.95" customHeight="1" x14ac:dyDescent="0.25">
      <c r="A829" s="881"/>
      <c r="B829" s="873"/>
      <c r="C829" s="834"/>
      <c r="D829" s="875"/>
      <c r="E829" s="831"/>
      <c r="F829" s="831"/>
      <c r="G829" s="854"/>
      <c r="H829" s="824"/>
      <c r="I829" s="827"/>
      <c r="J829" s="834"/>
      <c r="K829" s="72" t="s">
        <v>799</v>
      </c>
      <c r="L829" s="98">
        <v>38512</v>
      </c>
      <c r="M829" s="96">
        <v>38512</v>
      </c>
    </row>
    <row r="830" spans="1:13" s="5" customFormat="1" ht="15.95" customHeight="1" thickBot="1" x14ac:dyDescent="0.3">
      <c r="A830" s="878"/>
      <c r="B830" s="840"/>
      <c r="C830" s="830"/>
      <c r="D830" s="876"/>
      <c r="E830" s="822"/>
      <c r="F830" s="822"/>
      <c r="G830" s="855"/>
      <c r="H830" s="825"/>
      <c r="I830" s="828"/>
      <c r="J830" s="830"/>
      <c r="K830" s="56" t="s">
        <v>800</v>
      </c>
      <c r="L830" s="124">
        <v>38512</v>
      </c>
      <c r="M830" s="125">
        <v>38512</v>
      </c>
    </row>
    <row r="831" spans="1:13" s="5" customFormat="1" ht="15.95" customHeight="1" x14ac:dyDescent="0.25">
      <c r="A831" s="877">
        <v>31</v>
      </c>
      <c r="B831" s="839" t="s">
        <v>801</v>
      </c>
      <c r="C831" s="836" t="s">
        <v>28</v>
      </c>
      <c r="D831" s="879">
        <v>20</v>
      </c>
      <c r="E831" s="835">
        <v>85</v>
      </c>
      <c r="F831" s="835">
        <v>49</v>
      </c>
      <c r="G831" s="826" t="s">
        <v>114</v>
      </c>
      <c r="H831" s="823" t="s">
        <v>369</v>
      </c>
      <c r="I831" s="826" t="s">
        <v>116</v>
      </c>
      <c r="J831" s="851" t="s">
        <v>38</v>
      </c>
      <c r="K831" s="106" t="s">
        <v>244</v>
      </c>
      <c r="L831" s="73">
        <v>38488</v>
      </c>
      <c r="M831" s="74">
        <v>38518</v>
      </c>
    </row>
    <row r="832" spans="1:13" s="5" customFormat="1" ht="15.95" customHeight="1" thickBot="1" x14ac:dyDescent="0.3">
      <c r="A832" s="878"/>
      <c r="B832" s="840"/>
      <c r="C832" s="830"/>
      <c r="D832" s="876"/>
      <c r="E832" s="822"/>
      <c r="F832" s="822"/>
      <c r="G832" s="828"/>
      <c r="H832" s="825"/>
      <c r="I832" s="828"/>
      <c r="J832" s="852"/>
      <c r="K832" s="56" t="s">
        <v>802</v>
      </c>
      <c r="L832" s="200">
        <v>38518</v>
      </c>
      <c r="M832" s="65">
        <v>38518</v>
      </c>
    </row>
    <row r="833" spans="1:13" s="5" customFormat="1" ht="15.95" customHeight="1" x14ac:dyDescent="0.25">
      <c r="A833" s="877">
        <v>32</v>
      </c>
      <c r="B833" s="839" t="s">
        <v>803</v>
      </c>
      <c r="C833" s="849" t="s">
        <v>134</v>
      </c>
      <c r="D833" s="879">
        <v>11</v>
      </c>
      <c r="E833" s="835">
        <v>40</v>
      </c>
      <c r="F833" s="835">
        <v>30</v>
      </c>
      <c r="G833" s="826" t="s">
        <v>583</v>
      </c>
      <c r="H833" s="823" t="s">
        <v>611</v>
      </c>
      <c r="I833" s="826" t="s">
        <v>193</v>
      </c>
      <c r="J833" s="851" t="s">
        <v>38</v>
      </c>
      <c r="K833" s="106" t="s">
        <v>804</v>
      </c>
      <c r="L833" s="73">
        <v>38506</v>
      </c>
      <c r="M833" s="74">
        <v>38536</v>
      </c>
    </row>
    <row r="834" spans="1:13" s="5" customFormat="1" ht="15.95" customHeight="1" thickBot="1" x14ac:dyDescent="0.3">
      <c r="A834" s="878"/>
      <c r="B834" s="840"/>
      <c r="C834" s="850"/>
      <c r="D834" s="876"/>
      <c r="E834" s="822"/>
      <c r="F834" s="822"/>
      <c r="G834" s="828"/>
      <c r="H834" s="825"/>
      <c r="I834" s="828"/>
      <c r="J834" s="852"/>
      <c r="K834" s="56" t="s">
        <v>805</v>
      </c>
      <c r="L834" s="64">
        <v>38537</v>
      </c>
      <c r="M834" s="74">
        <v>38536</v>
      </c>
    </row>
    <row r="835" spans="1:13" s="5" customFormat="1" ht="15.95" customHeight="1" x14ac:dyDescent="0.25">
      <c r="A835" s="877">
        <v>33</v>
      </c>
      <c r="B835" s="839" t="s">
        <v>806</v>
      </c>
      <c r="C835" s="836" t="s">
        <v>28</v>
      </c>
      <c r="D835" s="879">
        <v>40</v>
      </c>
      <c r="E835" s="835">
        <v>175</v>
      </c>
      <c r="F835" s="835">
        <v>122</v>
      </c>
      <c r="G835" s="826" t="s">
        <v>784</v>
      </c>
      <c r="H835" s="823" t="s">
        <v>785</v>
      </c>
      <c r="I835" s="826" t="s">
        <v>144</v>
      </c>
      <c r="J835" s="836" t="s">
        <v>38</v>
      </c>
      <c r="K835" s="99" t="s">
        <v>306</v>
      </c>
      <c r="L835" s="98">
        <v>38637</v>
      </c>
      <c r="M835" s="123">
        <v>38667</v>
      </c>
    </row>
    <row r="836" spans="1:13" s="5" customFormat="1" ht="15.95" customHeight="1" thickBot="1" x14ac:dyDescent="0.3">
      <c r="A836" s="878"/>
      <c r="B836" s="840"/>
      <c r="C836" s="830"/>
      <c r="D836" s="876"/>
      <c r="E836" s="822"/>
      <c r="F836" s="822"/>
      <c r="G836" s="828"/>
      <c r="H836" s="825"/>
      <c r="I836" s="828"/>
      <c r="J836" s="830"/>
      <c r="K836" s="57" t="s">
        <v>786</v>
      </c>
      <c r="L836" s="124">
        <v>38666</v>
      </c>
      <c r="M836" s="125">
        <v>38667</v>
      </c>
    </row>
    <row r="837" spans="1:13" s="5" customFormat="1" ht="15.95" customHeight="1" x14ac:dyDescent="0.25">
      <c r="A837" s="877">
        <v>34</v>
      </c>
      <c r="B837" s="839" t="s">
        <v>807</v>
      </c>
      <c r="C837" s="836" t="s">
        <v>28</v>
      </c>
      <c r="D837" s="879">
        <v>28</v>
      </c>
      <c r="E837" s="835">
        <v>97</v>
      </c>
      <c r="F837" s="835">
        <v>60</v>
      </c>
      <c r="G837" s="826" t="s">
        <v>784</v>
      </c>
      <c r="H837" s="823" t="s">
        <v>785</v>
      </c>
      <c r="I837" s="826" t="s">
        <v>144</v>
      </c>
      <c r="J837" s="836" t="s">
        <v>38</v>
      </c>
      <c r="K837" s="99" t="s">
        <v>306</v>
      </c>
      <c r="L837" s="98">
        <v>38637</v>
      </c>
      <c r="M837" s="96">
        <v>38667</v>
      </c>
    </row>
    <row r="838" spans="1:13" s="5" customFormat="1" ht="15.95" customHeight="1" thickBot="1" x14ac:dyDescent="0.3">
      <c r="A838" s="878"/>
      <c r="B838" s="840"/>
      <c r="C838" s="830"/>
      <c r="D838" s="876"/>
      <c r="E838" s="822"/>
      <c r="F838" s="822"/>
      <c r="G838" s="828"/>
      <c r="H838" s="825"/>
      <c r="I838" s="828"/>
      <c r="J838" s="830"/>
      <c r="K838" s="57" t="s">
        <v>786</v>
      </c>
      <c r="L838" s="124">
        <v>38666</v>
      </c>
      <c r="M838" s="125">
        <v>38667</v>
      </c>
    </row>
    <row r="839" spans="1:13" s="5" customFormat="1" ht="15.95" customHeight="1" x14ac:dyDescent="0.25">
      <c r="A839" s="877">
        <v>35</v>
      </c>
      <c r="B839" s="839" t="s">
        <v>808</v>
      </c>
      <c r="C839" s="836" t="s">
        <v>28</v>
      </c>
      <c r="D839" s="879">
        <v>55</v>
      </c>
      <c r="E839" s="835">
        <v>157</v>
      </c>
      <c r="F839" s="835">
        <v>129</v>
      </c>
      <c r="G839" s="826" t="s">
        <v>114</v>
      </c>
      <c r="H839" s="823" t="s">
        <v>775</v>
      </c>
      <c r="I839" s="826" t="s">
        <v>116</v>
      </c>
      <c r="J839" s="836" t="s">
        <v>38</v>
      </c>
      <c r="K839" s="72" t="s">
        <v>809</v>
      </c>
      <c r="L839" s="73">
        <v>38678</v>
      </c>
      <c r="M839" s="74">
        <v>38708</v>
      </c>
    </row>
    <row r="840" spans="1:13" s="5" customFormat="1" ht="15.95" customHeight="1" x14ac:dyDescent="0.25">
      <c r="A840" s="881"/>
      <c r="B840" s="873"/>
      <c r="C840" s="834"/>
      <c r="D840" s="875"/>
      <c r="E840" s="831"/>
      <c r="F840" s="831"/>
      <c r="G840" s="827"/>
      <c r="H840" s="824"/>
      <c r="I840" s="827"/>
      <c r="J840" s="834"/>
      <c r="K840" s="72" t="s">
        <v>88</v>
      </c>
      <c r="L840" s="73">
        <v>38698</v>
      </c>
      <c r="M840" s="74">
        <v>38708</v>
      </c>
    </row>
    <row r="841" spans="1:13" s="5" customFormat="1" ht="15.95" customHeight="1" x14ac:dyDescent="0.25">
      <c r="A841" s="881"/>
      <c r="B841" s="873"/>
      <c r="C841" s="834"/>
      <c r="D841" s="875"/>
      <c r="E841" s="831"/>
      <c r="F841" s="831"/>
      <c r="G841" s="827"/>
      <c r="H841" s="824"/>
      <c r="I841" s="827"/>
      <c r="J841" s="834"/>
      <c r="K841" s="72" t="s">
        <v>227</v>
      </c>
      <c r="L841" s="73">
        <v>38700</v>
      </c>
      <c r="M841" s="74">
        <v>38708</v>
      </c>
    </row>
    <row r="842" spans="1:13" s="5" customFormat="1" ht="15.95" customHeight="1" x14ac:dyDescent="0.25">
      <c r="A842" s="881"/>
      <c r="B842" s="873"/>
      <c r="C842" s="834"/>
      <c r="D842" s="875"/>
      <c r="E842" s="831"/>
      <c r="F842" s="831"/>
      <c r="G842" s="827"/>
      <c r="H842" s="824"/>
      <c r="I842" s="827"/>
      <c r="J842" s="834"/>
      <c r="K842" s="72" t="s">
        <v>251</v>
      </c>
      <c r="L842" s="73">
        <v>38705</v>
      </c>
      <c r="M842" s="74">
        <v>38708</v>
      </c>
    </row>
    <row r="843" spans="1:13" s="5" customFormat="1" ht="15.95" customHeight="1" thickBot="1" x14ac:dyDescent="0.3">
      <c r="A843" s="878"/>
      <c r="B843" s="840"/>
      <c r="C843" s="830"/>
      <c r="D843" s="876"/>
      <c r="E843" s="822"/>
      <c r="F843" s="822"/>
      <c r="G843" s="828"/>
      <c r="H843" s="825"/>
      <c r="I843" s="828"/>
      <c r="J843" s="830"/>
      <c r="K843" s="75" t="s">
        <v>642</v>
      </c>
      <c r="L843" s="64">
        <v>38708</v>
      </c>
      <c r="M843" s="65">
        <v>38708</v>
      </c>
    </row>
    <row r="844" spans="1:13" s="5" customFormat="1" ht="15.95" customHeight="1" thickBot="1" x14ac:dyDescent="0.3">
      <c r="A844" s="478">
        <v>36</v>
      </c>
      <c r="B844" s="100" t="s">
        <v>810</v>
      </c>
      <c r="C844" s="215" t="s">
        <v>28</v>
      </c>
      <c r="D844" s="207">
        <v>34</v>
      </c>
      <c r="E844" s="208">
        <v>119</v>
      </c>
      <c r="F844" s="208">
        <v>83</v>
      </c>
      <c r="G844" s="211" t="s">
        <v>192</v>
      </c>
      <c r="H844" s="218" t="s">
        <v>811</v>
      </c>
      <c r="I844" s="211" t="s">
        <v>193</v>
      </c>
      <c r="J844" s="215" t="s">
        <v>38</v>
      </c>
      <c r="K844" s="102" t="s">
        <v>812</v>
      </c>
      <c r="L844" s="73">
        <v>38694</v>
      </c>
      <c r="M844" s="74">
        <v>38724</v>
      </c>
    </row>
    <row r="845" spans="1:13" s="5" customFormat="1" ht="15.95" customHeight="1" x14ac:dyDescent="0.25">
      <c r="A845" s="880">
        <v>37</v>
      </c>
      <c r="B845" s="872" t="s">
        <v>813</v>
      </c>
      <c r="C845" s="829" t="s">
        <v>28</v>
      </c>
      <c r="D845" s="874">
        <v>16</v>
      </c>
      <c r="E845" s="821">
        <v>42</v>
      </c>
      <c r="F845" s="821">
        <v>28</v>
      </c>
      <c r="G845" s="832" t="s">
        <v>814</v>
      </c>
      <c r="H845" s="833" t="s">
        <v>815</v>
      </c>
      <c r="I845" s="832" t="s">
        <v>116</v>
      </c>
      <c r="J845" s="829" t="s">
        <v>38</v>
      </c>
      <c r="K845" s="120" t="s">
        <v>227</v>
      </c>
      <c r="L845" s="178">
        <v>38694</v>
      </c>
      <c r="M845" s="179">
        <v>38724</v>
      </c>
    </row>
    <row r="846" spans="1:13" s="5" customFormat="1" ht="15.95" customHeight="1" thickBot="1" x14ac:dyDescent="0.3">
      <c r="A846" s="878"/>
      <c r="B846" s="840"/>
      <c r="C846" s="830"/>
      <c r="D846" s="876"/>
      <c r="E846" s="822"/>
      <c r="F846" s="822"/>
      <c r="G846" s="828"/>
      <c r="H846" s="825"/>
      <c r="I846" s="828"/>
      <c r="J846" s="830"/>
      <c r="K846" s="72" t="s">
        <v>642</v>
      </c>
      <c r="L846" s="73">
        <v>38723</v>
      </c>
      <c r="M846" s="74">
        <v>38724</v>
      </c>
    </row>
    <row r="847" spans="1:13" s="5" customFormat="1" ht="15.95" customHeight="1" x14ac:dyDescent="0.25">
      <c r="A847" s="877">
        <v>38</v>
      </c>
      <c r="B847" s="839" t="s">
        <v>816</v>
      </c>
      <c r="C847" s="836" t="s">
        <v>28</v>
      </c>
      <c r="D847" s="879">
        <v>30</v>
      </c>
      <c r="E847" s="835">
        <v>60</v>
      </c>
      <c r="F847" s="835">
        <v>33</v>
      </c>
      <c r="G847" s="826" t="s">
        <v>814</v>
      </c>
      <c r="H847" s="823" t="s">
        <v>815</v>
      </c>
      <c r="I847" s="826" t="s">
        <v>116</v>
      </c>
      <c r="J847" s="836" t="s">
        <v>38</v>
      </c>
      <c r="K847" s="72" t="s">
        <v>227</v>
      </c>
      <c r="L847" s="178">
        <v>38694</v>
      </c>
      <c r="M847" s="179">
        <v>38724</v>
      </c>
    </row>
    <row r="848" spans="1:13" s="5" customFormat="1" ht="15.95" customHeight="1" thickBot="1" x14ac:dyDescent="0.3">
      <c r="A848" s="878"/>
      <c r="B848" s="840"/>
      <c r="C848" s="830"/>
      <c r="D848" s="876"/>
      <c r="E848" s="822"/>
      <c r="F848" s="822"/>
      <c r="G848" s="828"/>
      <c r="H848" s="825"/>
      <c r="I848" s="828"/>
      <c r="J848" s="830"/>
      <c r="K848" s="75" t="s">
        <v>642</v>
      </c>
      <c r="L848" s="73">
        <v>38708</v>
      </c>
      <c r="M848" s="74">
        <v>38724</v>
      </c>
    </row>
    <row r="849" spans="1:13" s="5" customFormat="1" ht="15.95" customHeight="1" thickBot="1" x14ac:dyDescent="0.3">
      <c r="A849" s="478">
        <v>39</v>
      </c>
      <c r="B849" s="100" t="s">
        <v>817</v>
      </c>
      <c r="C849" s="215" t="s">
        <v>28</v>
      </c>
      <c r="D849" s="207">
        <v>90</v>
      </c>
      <c r="E849" s="208">
        <v>170</v>
      </c>
      <c r="F849" s="208">
        <v>96</v>
      </c>
      <c r="G849" s="211" t="s">
        <v>818</v>
      </c>
      <c r="H849" s="218" t="s">
        <v>819</v>
      </c>
      <c r="I849" s="211" t="s">
        <v>352</v>
      </c>
      <c r="J849" s="215" t="s">
        <v>32</v>
      </c>
      <c r="K849" s="38" t="s">
        <v>250</v>
      </c>
      <c r="L849" s="122">
        <v>38714</v>
      </c>
      <c r="M849" s="123">
        <v>38744</v>
      </c>
    </row>
    <row r="850" spans="1:13" s="5" customFormat="1" ht="15.95" customHeight="1" x14ac:dyDescent="0.25">
      <c r="A850" s="880">
        <v>40</v>
      </c>
      <c r="B850" s="872" t="s">
        <v>820</v>
      </c>
      <c r="C850" s="829" t="s">
        <v>28</v>
      </c>
      <c r="D850" s="874">
        <v>12</v>
      </c>
      <c r="E850" s="821">
        <v>66</v>
      </c>
      <c r="F850" s="821" t="s">
        <v>619</v>
      </c>
      <c r="G850" s="832" t="s">
        <v>192</v>
      </c>
      <c r="H850" s="833" t="s">
        <v>821</v>
      </c>
      <c r="I850" s="832" t="s">
        <v>193</v>
      </c>
      <c r="J850" s="829" t="s">
        <v>38</v>
      </c>
      <c r="K850" s="106" t="s">
        <v>804</v>
      </c>
      <c r="L850" s="122">
        <v>38750</v>
      </c>
      <c r="M850" s="123">
        <v>38780</v>
      </c>
    </row>
    <row r="851" spans="1:13" s="5" customFormat="1" ht="15.95" customHeight="1" x14ac:dyDescent="0.25">
      <c r="A851" s="881"/>
      <c r="B851" s="873"/>
      <c r="C851" s="834"/>
      <c r="D851" s="875"/>
      <c r="E851" s="831"/>
      <c r="F851" s="831"/>
      <c r="G851" s="827"/>
      <c r="H851" s="824"/>
      <c r="I851" s="827"/>
      <c r="J851" s="834"/>
      <c r="K851" s="72" t="s">
        <v>822</v>
      </c>
      <c r="L851" s="98">
        <v>38779</v>
      </c>
      <c r="M851" s="96">
        <v>38780</v>
      </c>
    </row>
    <row r="852" spans="1:13" s="5" customFormat="1" ht="15.95" customHeight="1" thickBot="1" x14ac:dyDescent="0.3">
      <c r="A852" s="878"/>
      <c r="B852" s="840"/>
      <c r="C852" s="830"/>
      <c r="D852" s="876"/>
      <c r="E852" s="822"/>
      <c r="F852" s="822"/>
      <c r="G852" s="828"/>
      <c r="H852" s="825"/>
      <c r="I852" s="828"/>
      <c r="J852" s="830"/>
      <c r="K852" s="75" t="s">
        <v>623</v>
      </c>
      <c r="L852" s="98">
        <v>38779</v>
      </c>
      <c r="M852" s="96">
        <v>38780</v>
      </c>
    </row>
    <row r="853" spans="1:13" s="5" customFormat="1" ht="15.95" customHeight="1" x14ac:dyDescent="0.25">
      <c r="A853" s="877">
        <v>41</v>
      </c>
      <c r="B853" s="839" t="s">
        <v>823</v>
      </c>
      <c r="C853" s="836" t="s">
        <v>28</v>
      </c>
      <c r="D853" s="879">
        <v>12</v>
      </c>
      <c r="E853" s="835">
        <v>43</v>
      </c>
      <c r="F853" s="835">
        <v>33</v>
      </c>
      <c r="G853" s="826" t="s">
        <v>114</v>
      </c>
      <c r="H853" s="823" t="s">
        <v>369</v>
      </c>
      <c r="I853" s="826" t="s">
        <v>116</v>
      </c>
      <c r="J853" s="836" t="s">
        <v>38</v>
      </c>
      <c r="K853" s="120" t="s">
        <v>88</v>
      </c>
      <c r="L853" s="178">
        <v>38751</v>
      </c>
      <c r="M853" s="179">
        <v>38781</v>
      </c>
    </row>
    <row r="854" spans="1:13" s="5" customFormat="1" ht="15.95" customHeight="1" x14ac:dyDescent="0.25">
      <c r="A854" s="881"/>
      <c r="B854" s="873"/>
      <c r="C854" s="834"/>
      <c r="D854" s="875"/>
      <c r="E854" s="831"/>
      <c r="F854" s="831"/>
      <c r="G854" s="827"/>
      <c r="H854" s="824"/>
      <c r="I854" s="827"/>
      <c r="J854" s="834"/>
      <c r="K854" s="72" t="s">
        <v>641</v>
      </c>
      <c r="L854" s="73">
        <v>38778</v>
      </c>
      <c r="M854" s="74">
        <v>38781</v>
      </c>
    </row>
    <row r="855" spans="1:13" s="5" customFormat="1" ht="15.95" customHeight="1" x14ac:dyDescent="0.25">
      <c r="A855" s="881"/>
      <c r="B855" s="873"/>
      <c r="C855" s="834"/>
      <c r="D855" s="875"/>
      <c r="E855" s="831"/>
      <c r="F855" s="831"/>
      <c r="G855" s="827"/>
      <c r="H855" s="824"/>
      <c r="I855" s="827"/>
      <c r="J855" s="834"/>
      <c r="K855" s="72" t="s">
        <v>642</v>
      </c>
      <c r="L855" s="73">
        <v>38779</v>
      </c>
      <c r="M855" s="74">
        <v>38781</v>
      </c>
    </row>
    <row r="856" spans="1:13" s="5" customFormat="1" ht="15.95" customHeight="1" thickBot="1" x14ac:dyDescent="0.3">
      <c r="A856" s="878"/>
      <c r="B856" s="840"/>
      <c r="C856" s="830"/>
      <c r="D856" s="876"/>
      <c r="E856" s="822"/>
      <c r="F856" s="822"/>
      <c r="G856" s="828"/>
      <c r="H856" s="825"/>
      <c r="I856" s="828"/>
      <c r="J856" s="830"/>
      <c r="K856" s="56" t="s">
        <v>251</v>
      </c>
      <c r="L856" s="64">
        <v>38782</v>
      </c>
      <c r="M856" s="65">
        <v>38781</v>
      </c>
    </row>
    <row r="857" spans="1:13" s="5" customFormat="1" ht="15.95" customHeight="1" thickBot="1" x14ac:dyDescent="0.3">
      <c r="A857" s="478">
        <v>42</v>
      </c>
      <c r="B857" s="100" t="s">
        <v>824</v>
      </c>
      <c r="C857" s="215" t="s">
        <v>28</v>
      </c>
      <c r="D857" s="207">
        <v>38</v>
      </c>
      <c r="E857" s="208">
        <v>134</v>
      </c>
      <c r="F857" s="208">
        <v>90</v>
      </c>
      <c r="G857" s="211" t="s">
        <v>351</v>
      </c>
      <c r="H857" s="218" t="s">
        <v>824</v>
      </c>
      <c r="I857" s="211" t="s">
        <v>352</v>
      </c>
      <c r="J857" s="215" t="s">
        <v>38</v>
      </c>
      <c r="K857" s="56" t="s">
        <v>250</v>
      </c>
      <c r="L857" s="199">
        <v>38772</v>
      </c>
      <c r="M857" s="96">
        <v>38802</v>
      </c>
    </row>
    <row r="858" spans="1:13" s="5" customFormat="1" ht="15.95" customHeight="1" thickBot="1" x14ac:dyDescent="0.3">
      <c r="A858" s="479">
        <v>43</v>
      </c>
      <c r="B858" s="103" t="s">
        <v>825</v>
      </c>
      <c r="C858" s="224" t="s">
        <v>28</v>
      </c>
      <c r="D858" s="225">
        <v>28</v>
      </c>
      <c r="E858" s="227">
        <v>98</v>
      </c>
      <c r="F858" s="227">
        <v>65</v>
      </c>
      <c r="G858" s="308" t="s">
        <v>351</v>
      </c>
      <c r="H858" s="230" t="s">
        <v>825</v>
      </c>
      <c r="I858" s="308" t="s">
        <v>352</v>
      </c>
      <c r="J858" s="224" t="s">
        <v>38</v>
      </c>
      <c r="K858" s="56" t="s">
        <v>250</v>
      </c>
      <c r="L858" s="198">
        <v>38772</v>
      </c>
      <c r="M858" s="123">
        <v>38802</v>
      </c>
    </row>
    <row r="859" spans="1:13" s="5" customFormat="1" ht="15.95" customHeight="1" x14ac:dyDescent="0.25">
      <c r="A859" s="880">
        <v>44</v>
      </c>
      <c r="B859" s="872" t="s">
        <v>826</v>
      </c>
      <c r="C859" s="829" t="s">
        <v>28</v>
      </c>
      <c r="D859" s="874">
        <v>5.2</v>
      </c>
      <c r="E859" s="821">
        <v>29</v>
      </c>
      <c r="F859" s="821">
        <v>23</v>
      </c>
      <c r="G859" s="832" t="s">
        <v>583</v>
      </c>
      <c r="H859" s="833" t="s">
        <v>658</v>
      </c>
      <c r="I859" s="832" t="s">
        <v>193</v>
      </c>
      <c r="J859" s="829" t="s">
        <v>38</v>
      </c>
      <c r="K859" s="99" t="s">
        <v>827</v>
      </c>
      <c r="L859" s="198">
        <v>38784</v>
      </c>
      <c r="M859" s="123">
        <v>38814</v>
      </c>
    </row>
    <row r="860" spans="1:13" s="5" customFormat="1" ht="15.95" customHeight="1" thickBot="1" x14ac:dyDescent="0.3">
      <c r="A860" s="878"/>
      <c r="B860" s="840"/>
      <c r="C860" s="830"/>
      <c r="D860" s="876"/>
      <c r="E860" s="822"/>
      <c r="F860" s="822"/>
      <c r="G860" s="828"/>
      <c r="H860" s="825"/>
      <c r="I860" s="828"/>
      <c r="J860" s="830"/>
      <c r="K860" s="56" t="s">
        <v>641</v>
      </c>
      <c r="L860" s="64">
        <v>38814</v>
      </c>
      <c r="M860" s="65">
        <v>38814</v>
      </c>
    </row>
    <row r="861" spans="1:13" s="5" customFormat="1" ht="15.95" customHeight="1" thickBot="1" x14ac:dyDescent="0.3">
      <c r="A861" s="478">
        <v>45</v>
      </c>
      <c r="B861" s="100" t="s">
        <v>828</v>
      </c>
      <c r="C861" s="215" t="s">
        <v>28</v>
      </c>
      <c r="D861" s="207">
        <v>4.78</v>
      </c>
      <c r="E861" s="208">
        <v>17</v>
      </c>
      <c r="F861" s="208">
        <v>13</v>
      </c>
      <c r="G861" s="211" t="s">
        <v>784</v>
      </c>
      <c r="H861" s="218" t="s">
        <v>143</v>
      </c>
      <c r="I861" s="211" t="s">
        <v>144</v>
      </c>
      <c r="J861" s="215" t="s">
        <v>38</v>
      </c>
      <c r="K861" s="56" t="s">
        <v>829</v>
      </c>
      <c r="L861" s="73">
        <v>38896</v>
      </c>
      <c r="M861" s="74">
        <v>38926</v>
      </c>
    </row>
    <row r="862" spans="1:13" s="5" customFormat="1" ht="15.95" customHeight="1" thickBot="1" x14ac:dyDescent="0.3">
      <c r="A862" s="479">
        <v>46</v>
      </c>
      <c r="B862" s="103" t="s">
        <v>830</v>
      </c>
      <c r="C862" s="224" t="s">
        <v>28</v>
      </c>
      <c r="D862" s="225">
        <v>3.82</v>
      </c>
      <c r="E862" s="227">
        <v>13</v>
      </c>
      <c r="F862" s="227">
        <v>6</v>
      </c>
      <c r="G862" s="308" t="s">
        <v>784</v>
      </c>
      <c r="H862" s="230" t="s">
        <v>143</v>
      </c>
      <c r="I862" s="308" t="s">
        <v>144</v>
      </c>
      <c r="J862" s="224" t="s">
        <v>38</v>
      </c>
      <c r="K862" s="77" t="s">
        <v>829</v>
      </c>
      <c r="L862" s="178">
        <v>38896</v>
      </c>
      <c r="M862" s="179">
        <v>38926</v>
      </c>
    </row>
    <row r="863" spans="1:13" s="5" customFormat="1" ht="15.95" customHeight="1" x14ac:dyDescent="0.25">
      <c r="A863" s="880">
        <v>47</v>
      </c>
      <c r="B863" s="872" t="s">
        <v>831</v>
      </c>
      <c r="C863" s="829" t="s">
        <v>28</v>
      </c>
      <c r="D863" s="874">
        <v>139.80000000000001</v>
      </c>
      <c r="E863" s="821">
        <v>356</v>
      </c>
      <c r="F863" s="821">
        <v>140</v>
      </c>
      <c r="G863" s="832" t="s">
        <v>832</v>
      </c>
      <c r="H863" s="833" t="s">
        <v>833</v>
      </c>
      <c r="I863" s="832" t="s">
        <v>352</v>
      </c>
      <c r="J863" s="829" t="s">
        <v>32</v>
      </c>
      <c r="K863" s="120" t="s">
        <v>834</v>
      </c>
      <c r="L863" s="178">
        <v>38982</v>
      </c>
      <c r="M863" s="179">
        <v>39012</v>
      </c>
    </row>
    <row r="864" spans="1:13" s="5" customFormat="1" ht="15.95" customHeight="1" x14ac:dyDescent="0.25">
      <c r="A864" s="881"/>
      <c r="B864" s="873"/>
      <c r="C864" s="834"/>
      <c r="D864" s="875"/>
      <c r="E864" s="831"/>
      <c r="F864" s="831"/>
      <c r="G864" s="827"/>
      <c r="H864" s="824"/>
      <c r="I864" s="827"/>
      <c r="J864" s="834"/>
      <c r="K864" s="72" t="s">
        <v>835</v>
      </c>
      <c r="L864" s="73">
        <v>38988</v>
      </c>
      <c r="M864" s="74">
        <v>39012</v>
      </c>
    </row>
    <row r="865" spans="1:13" s="5" customFormat="1" ht="15.95" customHeight="1" x14ac:dyDescent="0.25">
      <c r="A865" s="881"/>
      <c r="B865" s="873"/>
      <c r="C865" s="834"/>
      <c r="D865" s="875"/>
      <c r="E865" s="831"/>
      <c r="F865" s="831"/>
      <c r="G865" s="827"/>
      <c r="H865" s="824"/>
      <c r="I865" s="827"/>
      <c r="J865" s="834"/>
      <c r="K865" s="72" t="s">
        <v>836</v>
      </c>
      <c r="L865" s="73">
        <v>38996</v>
      </c>
      <c r="M865" s="74">
        <v>39012</v>
      </c>
    </row>
    <row r="866" spans="1:13" s="5" customFormat="1" ht="15.95" customHeight="1" thickBot="1" x14ac:dyDescent="0.3">
      <c r="A866" s="878"/>
      <c r="B866" s="840"/>
      <c r="C866" s="830"/>
      <c r="D866" s="876"/>
      <c r="E866" s="822"/>
      <c r="F866" s="822"/>
      <c r="G866" s="828"/>
      <c r="H866" s="825"/>
      <c r="I866" s="828"/>
      <c r="J866" s="830"/>
      <c r="K866" s="75" t="s">
        <v>837</v>
      </c>
      <c r="L866" s="76">
        <v>39010</v>
      </c>
      <c r="M866" s="79">
        <v>39012</v>
      </c>
    </row>
    <row r="867" spans="1:13" s="5" customFormat="1" ht="15.95" customHeight="1" thickBot="1" x14ac:dyDescent="0.3">
      <c r="A867" s="478">
        <v>48</v>
      </c>
      <c r="B867" s="75" t="s">
        <v>838</v>
      </c>
      <c r="C867" s="212" t="s">
        <v>28</v>
      </c>
      <c r="D867" s="207">
        <v>1.3</v>
      </c>
      <c r="E867" s="208">
        <v>10</v>
      </c>
      <c r="F867" s="208">
        <v>7</v>
      </c>
      <c r="G867" s="209" t="s">
        <v>66</v>
      </c>
      <c r="H867" s="210" t="s">
        <v>143</v>
      </c>
      <c r="I867" s="209" t="s">
        <v>68</v>
      </c>
      <c r="J867" s="205" t="s">
        <v>38</v>
      </c>
      <c r="K867" s="102" t="s">
        <v>91</v>
      </c>
      <c r="L867" s="282">
        <v>38999</v>
      </c>
      <c r="M867" s="284">
        <v>39015</v>
      </c>
    </row>
    <row r="868" spans="1:13" s="5" customFormat="1" ht="15.95" customHeight="1" thickBot="1" x14ac:dyDescent="0.3">
      <c r="A868" s="37">
        <v>49</v>
      </c>
      <c r="B868" s="38" t="s">
        <v>839</v>
      </c>
      <c r="C868" s="194" t="s">
        <v>28</v>
      </c>
      <c r="D868" s="42">
        <v>26</v>
      </c>
      <c r="E868" s="43">
        <v>114</v>
      </c>
      <c r="F868" s="43">
        <v>0</v>
      </c>
      <c r="G868" s="192" t="s">
        <v>840</v>
      </c>
      <c r="H868" s="194" t="s">
        <v>143</v>
      </c>
      <c r="I868" s="192" t="s">
        <v>144</v>
      </c>
      <c r="J868" s="48" t="s">
        <v>38</v>
      </c>
      <c r="K868" s="38" t="s">
        <v>841</v>
      </c>
      <c r="L868" s="276">
        <v>39028</v>
      </c>
      <c r="M868" s="53">
        <v>39033</v>
      </c>
    </row>
    <row r="869" spans="1:13" s="5" customFormat="1" ht="15.95" customHeight="1" thickBot="1" x14ac:dyDescent="0.3">
      <c r="A869" s="160">
        <v>50</v>
      </c>
      <c r="B869" s="72" t="s">
        <v>842</v>
      </c>
      <c r="C869" s="161" t="s">
        <v>28</v>
      </c>
      <c r="D869" s="163">
        <v>8.5</v>
      </c>
      <c r="E869" s="165">
        <v>37</v>
      </c>
      <c r="F869" s="165">
        <v>22</v>
      </c>
      <c r="G869" s="167" t="s">
        <v>351</v>
      </c>
      <c r="H869" s="181" t="s">
        <v>843</v>
      </c>
      <c r="I869" s="167" t="s">
        <v>352</v>
      </c>
      <c r="J869" s="187" t="s">
        <v>38</v>
      </c>
      <c r="K869" s="88" t="s">
        <v>844</v>
      </c>
      <c r="L869" s="286">
        <v>39028</v>
      </c>
      <c r="M869" s="287">
        <v>39038</v>
      </c>
    </row>
    <row r="870" spans="1:13" s="5" customFormat="1" ht="15.95" customHeight="1" x14ac:dyDescent="0.25">
      <c r="A870" s="985">
        <v>51</v>
      </c>
      <c r="B870" s="862" t="s">
        <v>845</v>
      </c>
      <c r="C870" s="923" t="s">
        <v>28</v>
      </c>
      <c r="D870" s="874">
        <v>21.74</v>
      </c>
      <c r="E870" s="923">
        <v>86.96</v>
      </c>
      <c r="F870" s="923">
        <v>26.09</v>
      </c>
      <c r="G870" s="853" t="s">
        <v>846</v>
      </c>
      <c r="H870" s="856" t="s">
        <v>847</v>
      </c>
      <c r="I870" s="853" t="s">
        <v>848</v>
      </c>
      <c r="J870" s="865" t="s">
        <v>38</v>
      </c>
      <c r="K870" s="268" t="s">
        <v>849</v>
      </c>
      <c r="L870" s="309">
        <v>39073</v>
      </c>
      <c r="M870" s="310">
        <v>39103</v>
      </c>
    </row>
    <row r="871" spans="1:13" s="5" customFormat="1" ht="15.95" customHeight="1" x14ac:dyDescent="0.25">
      <c r="A871" s="986"/>
      <c r="B871" s="863"/>
      <c r="C871" s="869"/>
      <c r="D871" s="875"/>
      <c r="E871" s="869"/>
      <c r="F871" s="869"/>
      <c r="G871" s="854"/>
      <c r="H871" s="857"/>
      <c r="I871" s="854"/>
      <c r="J871" s="866"/>
      <c r="K871" s="97" t="s">
        <v>850</v>
      </c>
      <c r="L871" s="115">
        <v>39073</v>
      </c>
      <c r="M871" s="116">
        <v>39103</v>
      </c>
    </row>
    <row r="872" spans="1:13" s="5" customFormat="1" ht="15.95" customHeight="1" x14ac:dyDescent="0.25">
      <c r="A872" s="986"/>
      <c r="B872" s="863"/>
      <c r="C872" s="869"/>
      <c r="D872" s="875"/>
      <c r="E872" s="869"/>
      <c r="F872" s="869"/>
      <c r="G872" s="854"/>
      <c r="H872" s="857"/>
      <c r="I872" s="854"/>
      <c r="J872" s="866"/>
      <c r="K872" s="97" t="s">
        <v>851</v>
      </c>
      <c r="L872" s="115">
        <v>39073</v>
      </c>
      <c r="M872" s="116">
        <v>39103</v>
      </c>
    </row>
    <row r="873" spans="1:13" s="5" customFormat="1" ht="15.95" customHeight="1" x14ac:dyDescent="0.25">
      <c r="A873" s="986"/>
      <c r="B873" s="863"/>
      <c r="C873" s="869"/>
      <c r="D873" s="875"/>
      <c r="E873" s="869"/>
      <c r="F873" s="869"/>
      <c r="G873" s="854"/>
      <c r="H873" s="857"/>
      <c r="I873" s="854"/>
      <c r="J873" s="866"/>
      <c r="K873" s="97" t="s">
        <v>852</v>
      </c>
      <c r="L873" s="115">
        <v>39073</v>
      </c>
      <c r="M873" s="116">
        <v>39103</v>
      </c>
    </row>
    <row r="874" spans="1:13" s="5" customFormat="1" ht="15.95" customHeight="1" x14ac:dyDescent="0.25">
      <c r="A874" s="986"/>
      <c r="B874" s="863"/>
      <c r="C874" s="869"/>
      <c r="D874" s="875"/>
      <c r="E874" s="869"/>
      <c r="F874" s="869"/>
      <c r="G874" s="854"/>
      <c r="H874" s="857"/>
      <c r="I874" s="854"/>
      <c r="J874" s="866"/>
      <c r="K874" s="97" t="s">
        <v>853</v>
      </c>
      <c r="L874" s="115">
        <v>39073</v>
      </c>
      <c r="M874" s="116">
        <v>39103</v>
      </c>
    </row>
    <row r="875" spans="1:13" s="5" customFormat="1" ht="15.95" customHeight="1" x14ac:dyDescent="0.25">
      <c r="A875" s="986"/>
      <c r="B875" s="863"/>
      <c r="C875" s="869"/>
      <c r="D875" s="875"/>
      <c r="E875" s="869"/>
      <c r="F875" s="869"/>
      <c r="G875" s="854"/>
      <c r="H875" s="857"/>
      <c r="I875" s="854"/>
      <c r="J875" s="866"/>
      <c r="K875" s="97" t="s">
        <v>854</v>
      </c>
      <c r="L875" s="115">
        <v>39073</v>
      </c>
      <c r="M875" s="116">
        <v>39103</v>
      </c>
    </row>
    <row r="876" spans="1:13" s="5" customFormat="1" ht="15.95" customHeight="1" x14ac:dyDescent="0.25">
      <c r="A876" s="986"/>
      <c r="B876" s="863"/>
      <c r="C876" s="869"/>
      <c r="D876" s="875"/>
      <c r="E876" s="869"/>
      <c r="F876" s="869"/>
      <c r="G876" s="854"/>
      <c r="H876" s="857"/>
      <c r="I876" s="854"/>
      <c r="J876" s="866"/>
      <c r="K876" s="97" t="s">
        <v>855</v>
      </c>
      <c r="L876" s="115">
        <v>39073</v>
      </c>
      <c r="M876" s="116">
        <v>39103</v>
      </c>
    </row>
    <row r="877" spans="1:13" s="5" customFormat="1" ht="15.95" customHeight="1" x14ac:dyDescent="0.25">
      <c r="A877" s="986"/>
      <c r="B877" s="863"/>
      <c r="C877" s="869"/>
      <c r="D877" s="875"/>
      <c r="E877" s="869"/>
      <c r="F877" s="869"/>
      <c r="G877" s="854"/>
      <c r="H877" s="857"/>
      <c r="I877" s="854"/>
      <c r="J877" s="866"/>
      <c r="K877" s="97" t="s">
        <v>367</v>
      </c>
      <c r="L877" s="115">
        <v>39073</v>
      </c>
      <c r="M877" s="116">
        <v>39103</v>
      </c>
    </row>
    <row r="878" spans="1:13" s="5" customFormat="1" ht="15.95" customHeight="1" x14ac:dyDescent="0.25">
      <c r="A878" s="986"/>
      <c r="B878" s="863"/>
      <c r="C878" s="869"/>
      <c r="D878" s="875"/>
      <c r="E878" s="869"/>
      <c r="F878" s="869"/>
      <c r="G878" s="854"/>
      <c r="H878" s="857"/>
      <c r="I878" s="854"/>
      <c r="J878" s="866"/>
      <c r="K878" s="114" t="s">
        <v>856</v>
      </c>
      <c r="L878" s="115">
        <v>39079</v>
      </c>
      <c r="M878" s="116">
        <v>39103</v>
      </c>
    </row>
    <row r="879" spans="1:13" s="5" customFormat="1" ht="15.95" customHeight="1" x14ac:dyDescent="0.25">
      <c r="A879" s="986"/>
      <c r="B879" s="863"/>
      <c r="C879" s="869"/>
      <c r="D879" s="875"/>
      <c r="E879" s="869"/>
      <c r="F879" s="869"/>
      <c r="G879" s="854"/>
      <c r="H879" s="857"/>
      <c r="I879" s="854"/>
      <c r="J879" s="866"/>
      <c r="K879" s="114" t="s">
        <v>857</v>
      </c>
      <c r="L879" s="115">
        <v>39092</v>
      </c>
      <c r="M879" s="116">
        <v>39103</v>
      </c>
    </row>
    <row r="880" spans="1:13" s="5" customFormat="1" ht="15.95" customHeight="1" x14ac:dyDescent="0.25">
      <c r="A880" s="986"/>
      <c r="B880" s="863"/>
      <c r="C880" s="869"/>
      <c r="D880" s="875"/>
      <c r="E880" s="869"/>
      <c r="F880" s="869"/>
      <c r="G880" s="854"/>
      <c r="H880" s="857"/>
      <c r="I880" s="854"/>
      <c r="J880" s="866"/>
      <c r="K880" s="114" t="s">
        <v>858</v>
      </c>
      <c r="L880" s="115">
        <v>39092</v>
      </c>
      <c r="M880" s="116">
        <v>39103</v>
      </c>
    </row>
    <row r="881" spans="1:13" s="5" customFormat="1" ht="15.95" customHeight="1" x14ac:dyDescent="0.25">
      <c r="A881" s="986"/>
      <c r="B881" s="863"/>
      <c r="C881" s="869"/>
      <c r="D881" s="875"/>
      <c r="E881" s="869"/>
      <c r="F881" s="869"/>
      <c r="G881" s="854"/>
      <c r="H881" s="857"/>
      <c r="I881" s="854"/>
      <c r="J881" s="866"/>
      <c r="K881" s="114" t="s">
        <v>859</v>
      </c>
      <c r="L881" s="115">
        <v>39093</v>
      </c>
      <c r="M881" s="116">
        <v>39103</v>
      </c>
    </row>
    <row r="882" spans="1:13" s="5" customFormat="1" ht="15.95" customHeight="1" x14ac:dyDescent="0.25">
      <c r="A882" s="986"/>
      <c r="B882" s="863"/>
      <c r="C882" s="869"/>
      <c r="D882" s="875"/>
      <c r="E882" s="869"/>
      <c r="F882" s="869"/>
      <c r="G882" s="854"/>
      <c r="H882" s="857"/>
      <c r="I882" s="854"/>
      <c r="J882" s="866"/>
      <c r="K882" s="114" t="s">
        <v>860</v>
      </c>
      <c r="L882" s="115">
        <v>39093</v>
      </c>
      <c r="M882" s="116">
        <v>39103</v>
      </c>
    </row>
    <row r="883" spans="1:13" s="5" customFormat="1" ht="15.95" customHeight="1" x14ac:dyDescent="0.25">
      <c r="A883" s="986"/>
      <c r="B883" s="863"/>
      <c r="C883" s="869"/>
      <c r="D883" s="875"/>
      <c r="E883" s="869"/>
      <c r="F883" s="869"/>
      <c r="G883" s="854"/>
      <c r="H883" s="857"/>
      <c r="I883" s="854"/>
      <c r="J883" s="866"/>
      <c r="K883" s="114" t="s">
        <v>861</v>
      </c>
      <c r="L883" s="115">
        <v>39094</v>
      </c>
      <c r="M883" s="116">
        <v>39103</v>
      </c>
    </row>
    <row r="884" spans="1:13" s="5" customFormat="1" ht="15.95" customHeight="1" x14ac:dyDescent="0.25">
      <c r="A884" s="986"/>
      <c r="B884" s="863"/>
      <c r="C884" s="869"/>
      <c r="D884" s="875"/>
      <c r="E884" s="869"/>
      <c r="F884" s="869"/>
      <c r="G884" s="854"/>
      <c r="H884" s="857"/>
      <c r="I884" s="854"/>
      <c r="J884" s="866"/>
      <c r="K884" s="114" t="s">
        <v>862</v>
      </c>
      <c r="L884" s="115">
        <v>39094</v>
      </c>
      <c r="M884" s="116">
        <v>39103</v>
      </c>
    </row>
    <row r="885" spans="1:13" s="5" customFormat="1" ht="15.95" customHeight="1" x14ac:dyDescent="0.25">
      <c r="A885" s="986"/>
      <c r="B885" s="863"/>
      <c r="C885" s="869"/>
      <c r="D885" s="875"/>
      <c r="E885" s="869"/>
      <c r="F885" s="869"/>
      <c r="G885" s="854"/>
      <c r="H885" s="857"/>
      <c r="I885" s="854"/>
      <c r="J885" s="866"/>
      <c r="K885" s="114" t="s">
        <v>863</v>
      </c>
      <c r="L885" s="115">
        <v>39094</v>
      </c>
      <c r="M885" s="116">
        <v>39103</v>
      </c>
    </row>
    <row r="886" spans="1:13" s="5" customFormat="1" ht="15.95" customHeight="1" x14ac:dyDescent="0.25">
      <c r="A886" s="986"/>
      <c r="B886" s="863"/>
      <c r="C886" s="869"/>
      <c r="D886" s="875"/>
      <c r="E886" s="869"/>
      <c r="F886" s="869"/>
      <c r="G886" s="854"/>
      <c r="H886" s="857"/>
      <c r="I886" s="854"/>
      <c r="J886" s="866"/>
      <c r="K886" s="114" t="s">
        <v>864</v>
      </c>
      <c r="L886" s="115">
        <v>39097</v>
      </c>
      <c r="M886" s="116">
        <v>39103</v>
      </c>
    </row>
    <row r="887" spans="1:13" s="5" customFormat="1" ht="15.95" customHeight="1" x14ac:dyDescent="0.25">
      <c r="A887" s="986"/>
      <c r="B887" s="863"/>
      <c r="C887" s="869"/>
      <c r="D887" s="875"/>
      <c r="E887" s="869"/>
      <c r="F887" s="869"/>
      <c r="G887" s="854"/>
      <c r="H887" s="857"/>
      <c r="I887" s="854"/>
      <c r="J887" s="866"/>
      <c r="K887" s="114" t="s">
        <v>865</v>
      </c>
      <c r="L887" s="115">
        <v>39097</v>
      </c>
      <c r="M887" s="116">
        <v>39103</v>
      </c>
    </row>
    <row r="888" spans="1:13" s="5" customFormat="1" ht="15.95" customHeight="1" x14ac:dyDescent="0.25">
      <c r="A888" s="986"/>
      <c r="B888" s="863"/>
      <c r="C888" s="869"/>
      <c r="D888" s="875"/>
      <c r="E888" s="869"/>
      <c r="F888" s="869"/>
      <c r="G888" s="854"/>
      <c r="H888" s="857"/>
      <c r="I888" s="854"/>
      <c r="J888" s="866"/>
      <c r="K888" s="114" t="s">
        <v>866</v>
      </c>
      <c r="L888" s="115">
        <v>39097</v>
      </c>
      <c r="M888" s="116">
        <v>39103</v>
      </c>
    </row>
    <row r="889" spans="1:13" s="5" customFormat="1" ht="15.95" customHeight="1" x14ac:dyDescent="0.25">
      <c r="A889" s="986"/>
      <c r="B889" s="863"/>
      <c r="C889" s="869"/>
      <c r="D889" s="875"/>
      <c r="E889" s="869"/>
      <c r="F889" s="869"/>
      <c r="G889" s="854"/>
      <c r="H889" s="857"/>
      <c r="I889" s="854"/>
      <c r="J889" s="866"/>
      <c r="K889" s="114" t="s">
        <v>867</v>
      </c>
      <c r="L889" s="115">
        <v>39099</v>
      </c>
      <c r="M889" s="116">
        <v>39103</v>
      </c>
    </row>
    <row r="890" spans="1:13" s="5" customFormat="1" ht="15.95" customHeight="1" x14ac:dyDescent="0.25">
      <c r="A890" s="986"/>
      <c r="B890" s="863"/>
      <c r="C890" s="869"/>
      <c r="D890" s="875"/>
      <c r="E890" s="869"/>
      <c r="F890" s="869"/>
      <c r="G890" s="854"/>
      <c r="H890" s="857"/>
      <c r="I890" s="854"/>
      <c r="J890" s="866"/>
      <c r="K890" s="114" t="s">
        <v>868</v>
      </c>
      <c r="L890" s="115">
        <v>39099</v>
      </c>
      <c r="M890" s="116">
        <v>39103</v>
      </c>
    </row>
    <row r="891" spans="1:13" s="5" customFormat="1" ht="15.95" customHeight="1" x14ac:dyDescent="0.25">
      <c r="A891" s="986"/>
      <c r="B891" s="863"/>
      <c r="C891" s="869"/>
      <c r="D891" s="875"/>
      <c r="E891" s="869"/>
      <c r="F891" s="869"/>
      <c r="G891" s="854"/>
      <c r="H891" s="857"/>
      <c r="I891" s="854"/>
      <c r="J891" s="866"/>
      <c r="K891" s="114" t="s">
        <v>869</v>
      </c>
      <c r="L891" s="115">
        <v>39099</v>
      </c>
      <c r="M891" s="116">
        <v>39103</v>
      </c>
    </row>
    <row r="892" spans="1:13" s="5" customFormat="1" ht="15.95" customHeight="1" x14ac:dyDescent="0.25">
      <c r="A892" s="986"/>
      <c r="B892" s="863"/>
      <c r="C892" s="869"/>
      <c r="D892" s="875"/>
      <c r="E892" s="869"/>
      <c r="F892" s="869"/>
      <c r="G892" s="854"/>
      <c r="H892" s="857"/>
      <c r="I892" s="854"/>
      <c r="J892" s="866"/>
      <c r="K892" s="114" t="s">
        <v>870</v>
      </c>
      <c r="L892" s="115">
        <v>39100</v>
      </c>
      <c r="M892" s="116">
        <v>39103</v>
      </c>
    </row>
    <row r="893" spans="1:13" s="5" customFormat="1" ht="15.95" customHeight="1" x14ac:dyDescent="0.25">
      <c r="A893" s="986"/>
      <c r="B893" s="863"/>
      <c r="C893" s="869"/>
      <c r="D893" s="875"/>
      <c r="E893" s="869"/>
      <c r="F893" s="869"/>
      <c r="G893" s="854"/>
      <c r="H893" s="857"/>
      <c r="I893" s="854"/>
      <c r="J893" s="866"/>
      <c r="K893" s="114" t="s">
        <v>871</v>
      </c>
      <c r="L893" s="115">
        <v>39100</v>
      </c>
      <c r="M893" s="116">
        <v>39103</v>
      </c>
    </row>
    <row r="894" spans="1:13" s="5" customFormat="1" ht="15.95" customHeight="1" x14ac:dyDescent="0.25">
      <c r="A894" s="986"/>
      <c r="B894" s="863"/>
      <c r="C894" s="869"/>
      <c r="D894" s="875"/>
      <c r="E894" s="869"/>
      <c r="F894" s="869"/>
      <c r="G894" s="854"/>
      <c r="H894" s="857"/>
      <c r="I894" s="854"/>
      <c r="J894" s="866"/>
      <c r="K894" s="114" t="s">
        <v>88</v>
      </c>
      <c r="L894" s="115">
        <v>39100</v>
      </c>
      <c r="M894" s="116">
        <v>39103</v>
      </c>
    </row>
    <row r="895" spans="1:13" s="5" customFormat="1" ht="15.95" customHeight="1" x14ac:dyDescent="0.25">
      <c r="A895" s="986"/>
      <c r="B895" s="863"/>
      <c r="C895" s="869"/>
      <c r="D895" s="875"/>
      <c r="E895" s="869"/>
      <c r="F895" s="869"/>
      <c r="G895" s="854"/>
      <c r="H895" s="857"/>
      <c r="I895" s="854"/>
      <c r="J895" s="866"/>
      <c r="K895" s="114" t="s">
        <v>872</v>
      </c>
      <c r="L895" s="115">
        <v>39100</v>
      </c>
      <c r="M895" s="116">
        <v>39103</v>
      </c>
    </row>
    <row r="896" spans="1:13" s="5" customFormat="1" ht="15.95" customHeight="1" x14ac:dyDescent="0.25">
      <c r="A896" s="986"/>
      <c r="B896" s="863"/>
      <c r="C896" s="869"/>
      <c r="D896" s="875"/>
      <c r="E896" s="869"/>
      <c r="F896" s="869"/>
      <c r="G896" s="854"/>
      <c r="H896" s="857"/>
      <c r="I896" s="854"/>
      <c r="J896" s="866"/>
      <c r="K896" s="114" t="s">
        <v>873</v>
      </c>
      <c r="L896" s="115">
        <v>39100</v>
      </c>
      <c r="M896" s="116">
        <v>39103</v>
      </c>
    </row>
    <row r="897" spans="1:13" s="5" customFormat="1" ht="15.95" customHeight="1" x14ac:dyDescent="0.25">
      <c r="A897" s="986"/>
      <c r="B897" s="863"/>
      <c r="C897" s="869"/>
      <c r="D897" s="875"/>
      <c r="E897" s="869"/>
      <c r="F897" s="869"/>
      <c r="G897" s="854"/>
      <c r="H897" s="857"/>
      <c r="I897" s="854"/>
      <c r="J897" s="866"/>
      <c r="K897" s="114" t="s">
        <v>874</v>
      </c>
      <c r="L897" s="115">
        <v>39101</v>
      </c>
      <c r="M897" s="116">
        <v>39103</v>
      </c>
    </row>
    <row r="898" spans="1:13" s="5" customFormat="1" ht="15.95" customHeight="1" x14ac:dyDescent="0.25">
      <c r="A898" s="986"/>
      <c r="B898" s="863"/>
      <c r="C898" s="869"/>
      <c r="D898" s="875"/>
      <c r="E898" s="869"/>
      <c r="F898" s="869"/>
      <c r="G898" s="854"/>
      <c r="H898" s="857"/>
      <c r="I898" s="854"/>
      <c r="J898" s="866"/>
      <c r="K898" s="114" t="s">
        <v>875</v>
      </c>
      <c r="L898" s="115">
        <v>39101</v>
      </c>
      <c r="M898" s="116">
        <v>39103</v>
      </c>
    </row>
    <row r="899" spans="1:13" s="5" customFormat="1" ht="15.95" customHeight="1" x14ac:dyDescent="0.25">
      <c r="A899" s="986"/>
      <c r="B899" s="863"/>
      <c r="C899" s="869"/>
      <c r="D899" s="875"/>
      <c r="E899" s="869"/>
      <c r="F899" s="869"/>
      <c r="G899" s="854"/>
      <c r="H899" s="857"/>
      <c r="I899" s="854"/>
      <c r="J899" s="866"/>
      <c r="K899" s="114" t="s">
        <v>876</v>
      </c>
      <c r="L899" s="115">
        <v>39101</v>
      </c>
      <c r="M899" s="116">
        <v>39103</v>
      </c>
    </row>
    <row r="900" spans="1:13" s="5" customFormat="1" ht="15.95" customHeight="1" x14ac:dyDescent="0.25">
      <c r="A900" s="986"/>
      <c r="B900" s="863"/>
      <c r="C900" s="869"/>
      <c r="D900" s="875"/>
      <c r="E900" s="869"/>
      <c r="F900" s="869"/>
      <c r="G900" s="854"/>
      <c r="H900" s="857"/>
      <c r="I900" s="854"/>
      <c r="J900" s="866"/>
      <c r="K900" s="114" t="s">
        <v>877</v>
      </c>
      <c r="L900" s="115">
        <v>39101</v>
      </c>
      <c r="M900" s="116">
        <v>39103</v>
      </c>
    </row>
    <row r="901" spans="1:13" s="5" customFormat="1" ht="15.95" customHeight="1" x14ac:dyDescent="0.25">
      <c r="A901" s="986"/>
      <c r="B901" s="863"/>
      <c r="C901" s="869"/>
      <c r="D901" s="875"/>
      <c r="E901" s="869"/>
      <c r="F901" s="869"/>
      <c r="G901" s="854"/>
      <c r="H901" s="857"/>
      <c r="I901" s="854"/>
      <c r="J901" s="866"/>
      <c r="K901" s="114" t="s">
        <v>878</v>
      </c>
      <c r="L901" s="115">
        <v>39101</v>
      </c>
      <c r="M901" s="116">
        <v>39103</v>
      </c>
    </row>
    <row r="902" spans="1:13" s="5" customFormat="1" ht="15.95" customHeight="1" x14ac:dyDescent="0.25">
      <c r="A902" s="986"/>
      <c r="B902" s="863"/>
      <c r="C902" s="869"/>
      <c r="D902" s="875"/>
      <c r="E902" s="869"/>
      <c r="F902" s="869"/>
      <c r="G902" s="854"/>
      <c r="H902" s="857"/>
      <c r="I902" s="854"/>
      <c r="J902" s="866"/>
      <c r="K902" s="114" t="s">
        <v>879</v>
      </c>
      <c r="L902" s="115">
        <v>39101</v>
      </c>
      <c r="M902" s="116">
        <v>39103</v>
      </c>
    </row>
    <row r="903" spans="1:13" s="5" customFormat="1" ht="15.95" customHeight="1" x14ac:dyDescent="0.25">
      <c r="A903" s="986"/>
      <c r="B903" s="863"/>
      <c r="C903" s="869"/>
      <c r="D903" s="875"/>
      <c r="E903" s="869"/>
      <c r="F903" s="869"/>
      <c r="G903" s="854"/>
      <c r="H903" s="857"/>
      <c r="I903" s="854"/>
      <c r="J903" s="866"/>
      <c r="K903" s="114" t="s">
        <v>880</v>
      </c>
      <c r="L903" s="115">
        <v>39104</v>
      </c>
      <c r="M903" s="116">
        <v>39103</v>
      </c>
    </row>
    <row r="904" spans="1:13" s="5" customFormat="1" ht="15.95" customHeight="1" x14ac:dyDescent="0.25">
      <c r="A904" s="986"/>
      <c r="B904" s="863"/>
      <c r="C904" s="869"/>
      <c r="D904" s="875"/>
      <c r="E904" s="869"/>
      <c r="F904" s="869"/>
      <c r="G904" s="854"/>
      <c r="H904" s="857"/>
      <c r="I904" s="854"/>
      <c r="J904" s="866"/>
      <c r="K904" s="114" t="s">
        <v>881</v>
      </c>
      <c r="L904" s="115">
        <v>39104</v>
      </c>
      <c r="M904" s="116">
        <v>39103</v>
      </c>
    </row>
    <row r="905" spans="1:13" s="5" customFormat="1" ht="15.95" customHeight="1" x14ac:dyDescent="0.25">
      <c r="A905" s="986"/>
      <c r="B905" s="863"/>
      <c r="C905" s="869"/>
      <c r="D905" s="875"/>
      <c r="E905" s="869"/>
      <c r="F905" s="869"/>
      <c r="G905" s="854"/>
      <c r="H905" s="857"/>
      <c r="I905" s="854"/>
      <c r="J905" s="866"/>
      <c r="K905" s="114" t="s">
        <v>882</v>
      </c>
      <c r="L905" s="115">
        <v>39104</v>
      </c>
      <c r="M905" s="116">
        <v>39103</v>
      </c>
    </row>
    <row r="906" spans="1:13" s="5" customFormat="1" ht="15.95" customHeight="1" x14ac:dyDescent="0.25">
      <c r="A906" s="986"/>
      <c r="B906" s="863"/>
      <c r="C906" s="869"/>
      <c r="D906" s="875"/>
      <c r="E906" s="869"/>
      <c r="F906" s="869"/>
      <c r="G906" s="854"/>
      <c r="H906" s="857"/>
      <c r="I906" s="854"/>
      <c r="J906" s="866"/>
      <c r="K906" s="114" t="s">
        <v>883</v>
      </c>
      <c r="L906" s="115">
        <v>39104</v>
      </c>
      <c r="M906" s="116">
        <v>39103</v>
      </c>
    </row>
    <row r="907" spans="1:13" s="5" customFormat="1" ht="15.95" customHeight="1" x14ac:dyDescent="0.25">
      <c r="A907" s="986"/>
      <c r="B907" s="863"/>
      <c r="C907" s="869"/>
      <c r="D907" s="875"/>
      <c r="E907" s="869"/>
      <c r="F907" s="869"/>
      <c r="G907" s="854"/>
      <c r="H907" s="857"/>
      <c r="I907" s="854"/>
      <c r="J907" s="866"/>
      <c r="K907" s="114" t="s">
        <v>884</v>
      </c>
      <c r="L907" s="115">
        <v>39104</v>
      </c>
      <c r="M907" s="116">
        <v>39103</v>
      </c>
    </row>
    <row r="908" spans="1:13" s="5" customFormat="1" ht="15.95" customHeight="1" x14ac:dyDescent="0.25">
      <c r="A908" s="986"/>
      <c r="B908" s="863"/>
      <c r="C908" s="869"/>
      <c r="D908" s="875"/>
      <c r="E908" s="869"/>
      <c r="F908" s="869"/>
      <c r="G908" s="854"/>
      <c r="H908" s="857"/>
      <c r="I908" s="854"/>
      <c r="J908" s="866"/>
      <c r="K908" s="114" t="s">
        <v>885</v>
      </c>
      <c r="L908" s="115">
        <v>39104</v>
      </c>
      <c r="M908" s="116">
        <v>39103</v>
      </c>
    </row>
    <row r="909" spans="1:13" s="5" customFormat="1" ht="15.95" customHeight="1" thickBot="1" x14ac:dyDescent="0.3">
      <c r="A909" s="904"/>
      <c r="B909" s="864"/>
      <c r="C909" s="852"/>
      <c r="D909" s="876"/>
      <c r="E909" s="852"/>
      <c r="F909" s="852"/>
      <c r="G909" s="855"/>
      <c r="H909" s="858"/>
      <c r="I909" s="855"/>
      <c r="J909" s="867"/>
      <c r="K909" s="117" t="s">
        <v>886</v>
      </c>
      <c r="L909" s="118">
        <v>39104</v>
      </c>
      <c r="M909" s="119">
        <v>39103</v>
      </c>
    </row>
    <row r="910" spans="1:13" s="5" customFormat="1" ht="15.95" customHeight="1" thickBot="1" x14ac:dyDescent="0.3">
      <c r="A910" s="478">
        <v>52</v>
      </c>
      <c r="B910" s="100" t="s">
        <v>887</v>
      </c>
      <c r="C910" s="215" t="s">
        <v>28</v>
      </c>
      <c r="D910" s="207">
        <v>6</v>
      </c>
      <c r="E910" s="208">
        <v>21</v>
      </c>
      <c r="F910" s="208">
        <v>2</v>
      </c>
      <c r="G910" s="211" t="s">
        <v>784</v>
      </c>
      <c r="H910" s="218" t="s">
        <v>785</v>
      </c>
      <c r="I910" s="211" t="s">
        <v>144</v>
      </c>
      <c r="J910" s="215" t="s">
        <v>38</v>
      </c>
      <c r="K910" s="103" t="s">
        <v>888</v>
      </c>
      <c r="L910" s="295">
        <v>39379</v>
      </c>
      <c r="M910" s="260">
        <v>39409</v>
      </c>
    </row>
    <row r="911" spans="1:13" s="5" customFormat="1" ht="15.95" customHeight="1" x14ac:dyDescent="0.25">
      <c r="A911" s="985">
        <v>53</v>
      </c>
      <c r="B911" s="862" t="s">
        <v>889</v>
      </c>
      <c r="C911" s="862" t="s">
        <v>28</v>
      </c>
      <c r="D911" s="1160">
        <v>20</v>
      </c>
      <c r="E911" s="1161">
        <v>68.16</v>
      </c>
      <c r="F911" s="1161">
        <v>44.3</v>
      </c>
      <c r="G911" s="859" t="s">
        <v>463</v>
      </c>
      <c r="H911" s="862" t="s">
        <v>890</v>
      </c>
      <c r="I911" s="859" t="s">
        <v>415</v>
      </c>
      <c r="J911" s="865" t="s">
        <v>38</v>
      </c>
      <c r="K911" s="103" t="s">
        <v>891</v>
      </c>
      <c r="L911" s="295">
        <v>39710</v>
      </c>
      <c r="M911" s="260">
        <v>39740</v>
      </c>
    </row>
    <row r="912" spans="1:13" s="5" customFormat="1" ht="15.95" customHeight="1" x14ac:dyDescent="0.25">
      <c r="A912" s="986"/>
      <c r="B912" s="863"/>
      <c r="C912" s="863"/>
      <c r="D912" s="964"/>
      <c r="E912" s="1006"/>
      <c r="F912" s="1006"/>
      <c r="G912" s="860"/>
      <c r="H912" s="863"/>
      <c r="I912" s="860"/>
      <c r="J912" s="866"/>
      <c r="K912" s="107" t="s">
        <v>892</v>
      </c>
      <c r="L912" s="311">
        <v>39738</v>
      </c>
      <c r="M912" s="261">
        <v>39740</v>
      </c>
    </row>
    <row r="913" spans="1:13" s="5" customFormat="1" ht="15.95" customHeight="1" x14ac:dyDescent="0.25">
      <c r="A913" s="986"/>
      <c r="B913" s="863"/>
      <c r="C913" s="863"/>
      <c r="D913" s="964"/>
      <c r="E913" s="1006"/>
      <c r="F913" s="1006"/>
      <c r="G913" s="860"/>
      <c r="H913" s="863"/>
      <c r="I913" s="860"/>
      <c r="J913" s="866"/>
      <c r="K913" s="99" t="s">
        <v>893</v>
      </c>
      <c r="L913" s="235">
        <v>39741</v>
      </c>
      <c r="M913" s="236">
        <v>39740</v>
      </c>
    </row>
    <row r="914" spans="1:13" s="5" customFormat="1" ht="15.95" customHeight="1" thickBot="1" x14ac:dyDescent="0.3">
      <c r="A914" s="904"/>
      <c r="B914" s="864"/>
      <c r="C914" s="864"/>
      <c r="D914" s="965"/>
      <c r="E914" s="1007"/>
      <c r="F914" s="1007"/>
      <c r="G914" s="861"/>
      <c r="H914" s="864"/>
      <c r="I914" s="861"/>
      <c r="J914" s="867"/>
      <c r="K914" s="100" t="s">
        <v>894</v>
      </c>
      <c r="L914" s="238">
        <v>39741</v>
      </c>
      <c r="M914" s="239">
        <v>39740</v>
      </c>
    </row>
    <row r="915" spans="1:13" s="5" customFormat="1" ht="15.95" customHeight="1" thickBot="1" x14ac:dyDescent="0.3">
      <c r="A915" s="474">
        <v>54</v>
      </c>
      <c r="B915" s="75" t="s">
        <v>895</v>
      </c>
      <c r="C915" s="212" t="s">
        <v>28</v>
      </c>
      <c r="D915" s="207">
        <v>12.4</v>
      </c>
      <c r="E915" s="292">
        <v>43</v>
      </c>
      <c r="F915" s="292">
        <v>30</v>
      </c>
      <c r="G915" s="209" t="s">
        <v>832</v>
      </c>
      <c r="H915" s="210" t="s">
        <v>896</v>
      </c>
      <c r="I915" s="209" t="s">
        <v>352</v>
      </c>
      <c r="J915" s="205" t="s">
        <v>32</v>
      </c>
      <c r="K915" s="103" t="s">
        <v>897</v>
      </c>
      <c r="L915" s="283">
        <v>39835</v>
      </c>
      <c r="M915" s="284">
        <v>39865</v>
      </c>
    </row>
    <row r="916" spans="1:13" s="5" customFormat="1" ht="15.95" customHeight="1" x14ac:dyDescent="0.25">
      <c r="A916" s="985">
        <v>55</v>
      </c>
      <c r="B916" s="872" t="s">
        <v>898</v>
      </c>
      <c r="C916" s="872" t="s">
        <v>28</v>
      </c>
      <c r="D916" s="1162">
        <v>52.07</v>
      </c>
      <c r="E916" s="1165" t="s">
        <v>899</v>
      </c>
      <c r="F916" s="1165">
        <v>64.489000000000004</v>
      </c>
      <c r="G916" s="872" t="s">
        <v>413</v>
      </c>
      <c r="H916" s="872" t="s">
        <v>756</v>
      </c>
      <c r="I916" s="872" t="s">
        <v>415</v>
      </c>
      <c r="J916" s="829" t="s">
        <v>38</v>
      </c>
      <c r="K916" s="121" t="s">
        <v>900</v>
      </c>
      <c r="L916" s="266">
        <v>39890</v>
      </c>
      <c r="M916" s="267">
        <v>39920</v>
      </c>
    </row>
    <row r="917" spans="1:13" s="5" customFormat="1" ht="15.95" customHeight="1" x14ac:dyDescent="0.25">
      <c r="A917" s="986"/>
      <c r="B917" s="873"/>
      <c r="C917" s="873"/>
      <c r="D917" s="1163"/>
      <c r="E917" s="1166"/>
      <c r="F917" s="1166"/>
      <c r="G917" s="873"/>
      <c r="H917" s="873"/>
      <c r="I917" s="873"/>
      <c r="J917" s="834"/>
      <c r="K917" s="99" t="s">
        <v>465</v>
      </c>
      <c r="L917" s="235">
        <v>39916</v>
      </c>
      <c r="M917" s="236">
        <v>39920</v>
      </c>
    </row>
    <row r="918" spans="1:13" s="5" customFormat="1" ht="15.95" customHeight="1" x14ac:dyDescent="0.25">
      <c r="A918" s="986"/>
      <c r="B918" s="873"/>
      <c r="C918" s="873"/>
      <c r="D918" s="1163"/>
      <c r="E918" s="1166"/>
      <c r="F918" s="1166"/>
      <c r="G918" s="873"/>
      <c r="H918" s="873"/>
      <c r="I918" s="873"/>
      <c r="J918" s="834"/>
      <c r="K918" s="99" t="s">
        <v>901</v>
      </c>
      <c r="L918" s="235">
        <v>39917</v>
      </c>
      <c r="M918" s="236">
        <v>39920</v>
      </c>
    </row>
    <row r="919" spans="1:13" s="5" customFormat="1" ht="15.95" customHeight="1" x14ac:dyDescent="0.25">
      <c r="A919" s="986"/>
      <c r="B919" s="873"/>
      <c r="C919" s="873"/>
      <c r="D919" s="1163"/>
      <c r="E919" s="1166"/>
      <c r="F919" s="1166"/>
      <c r="G919" s="873"/>
      <c r="H919" s="873"/>
      <c r="I919" s="873"/>
      <c r="J919" s="834"/>
      <c r="K919" s="99" t="s">
        <v>902</v>
      </c>
      <c r="L919" s="235">
        <v>39919</v>
      </c>
      <c r="M919" s="236">
        <v>39920</v>
      </c>
    </row>
    <row r="920" spans="1:13" s="5" customFormat="1" ht="15.95" customHeight="1" x14ac:dyDescent="0.25">
      <c r="A920" s="986"/>
      <c r="B920" s="873"/>
      <c r="C920" s="873"/>
      <c r="D920" s="1163"/>
      <c r="E920" s="1166"/>
      <c r="F920" s="1166"/>
      <c r="G920" s="873"/>
      <c r="H920" s="873"/>
      <c r="I920" s="873"/>
      <c r="J920" s="834"/>
      <c r="K920" s="99" t="s">
        <v>903</v>
      </c>
      <c r="L920" s="235">
        <v>39920</v>
      </c>
      <c r="M920" s="236">
        <v>39920</v>
      </c>
    </row>
    <row r="921" spans="1:13" s="5" customFormat="1" ht="15.95" customHeight="1" x14ac:dyDescent="0.25">
      <c r="A921" s="986"/>
      <c r="B921" s="873"/>
      <c r="C921" s="873"/>
      <c r="D921" s="1163"/>
      <c r="E921" s="1166"/>
      <c r="F921" s="1166"/>
      <c r="G921" s="873"/>
      <c r="H921" s="873"/>
      <c r="I921" s="873"/>
      <c r="J921" s="834"/>
      <c r="K921" s="99" t="s">
        <v>904</v>
      </c>
      <c r="L921" s="235">
        <v>39920</v>
      </c>
      <c r="M921" s="236">
        <v>39920</v>
      </c>
    </row>
    <row r="922" spans="1:13" s="5" customFormat="1" ht="15.95" customHeight="1" x14ac:dyDescent="0.25">
      <c r="A922" s="986"/>
      <c r="B922" s="873"/>
      <c r="C922" s="873"/>
      <c r="D922" s="1163"/>
      <c r="E922" s="1166"/>
      <c r="F922" s="1166"/>
      <c r="G922" s="873"/>
      <c r="H922" s="873"/>
      <c r="I922" s="873"/>
      <c r="J922" s="834"/>
      <c r="K922" s="99" t="s">
        <v>107</v>
      </c>
      <c r="L922" s="235">
        <v>39920</v>
      </c>
      <c r="M922" s="236">
        <v>39920</v>
      </c>
    </row>
    <row r="923" spans="1:13" s="5" customFormat="1" ht="15.95" customHeight="1" x14ac:dyDescent="0.25">
      <c r="A923" s="986"/>
      <c r="B923" s="873"/>
      <c r="C923" s="873"/>
      <c r="D923" s="1163"/>
      <c r="E923" s="1166"/>
      <c r="F923" s="1166"/>
      <c r="G923" s="873"/>
      <c r="H923" s="873"/>
      <c r="I923" s="873"/>
      <c r="J923" s="834"/>
      <c r="K923" s="99" t="s">
        <v>905</v>
      </c>
      <c r="L923" s="235">
        <v>39920</v>
      </c>
      <c r="M923" s="236">
        <v>39920</v>
      </c>
    </row>
    <row r="924" spans="1:13" s="5" customFormat="1" ht="15.95" customHeight="1" thickBot="1" x14ac:dyDescent="0.3">
      <c r="A924" s="904"/>
      <c r="B924" s="840"/>
      <c r="C924" s="840"/>
      <c r="D924" s="1164"/>
      <c r="E924" s="1167"/>
      <c r="F924" s="1167"/>
      <c r="G924" s="840"/>
      <c r="H924" s="840"/>
      <c r="I924" s="840"/>
      <c r="J924" s="830"/>
      <c r="K924" s="100" t="s">
        <v>906</v>
      </c>
      <c r="L924" s="238">
        <v>39920</v>
      </c>
      <c r="M924" s="239">
        <v>39920</v>
      </c>
    </row>
    <row r="925" spans="1:13" s="5" customFormat="1" ht="12.75" customHeight="1" x14ac:dyDescent="0.25">
      <c r="A925" s="903">
        <v>56</v>
      </c>
      <c r="B925" s="839" t="s">
        <v>907</v>
      </c>
      <c r="C925" s="839" t="s">
        <v>28</v>
      </c>
      <c r="D925" s="1168">
        <v>1.96</v>
      </c>
      <c r="E925" s="846">
        <v>7.35</v>
      </c>
      <c r="F925" s="846">
        <v>2.85</v>
      </c>
      <c r="G925" s="839" t="s">
        <v>278</v>
      </c>
      <c r="H925" s="839" t="s">
        <v>821</v>
      </c>
      <c r="I925" s="839" t="s">
        <v>470</v>
      </c>
      <c r="J925" s="836" t="s">
        <v>38</v>
      </c>
      <c r="K925" s="268" t="s">
        <v>908</v>
      </c>
      <c r="L925" s="265">
        <v>40178</v>
      </c>
      <c r="M925" s="267">
        <v>40208</v>
      </c>
    </row>
    <row r="926" spans="1:13" s="5" customFormat="1" ht="12.75" customHeight="1" x14ac:dyDescent="0.25">
      <c r="A926" s="986"/>
      <c r="B926" s="873"/>
      <c r="C926" s="873"/>
      <c r="D926" s="1163"/>
      <c r="E926" s="847"/>
      <c r="F926" s="847"/>
      <c r="G926" s="873"/>
      <c r="H926" s="873"/>
      <c r="I926" s="873"/>
      <c r="J926" s="834"/>
      <c r="K926" s="97" t="s">
        <v>909</v>
      </c>
      <c r="L926" s="234">
        <v>40192</v>
      </c>
      <c r="M926" s="236">
        <v>40208</v>
      </c>
    </row>
    <row r="927" spans="1:13" s="5" customFormat="1" ht="12.75" customHeight="1" x14ac:dyDescent="0.25">
      <c r="A927" s="986"/>
      <c r="B927" s="873"/>
      <c r="C927" s="873"/>
      <c r="D927" s="1163"/>
      <c r="E927" s="847"/>
      <c r="F927" s="847"/>
      <c r="G927" s="873"/>
      <c r="H927" s="873"/>
      <c r="I927" s="873"/>
      <c r="J927" s="834"/>
      <c r="K927" s="97" t="s">
        <v>910</v>
      </c>
      <c r="L927" s="234">
        <v>40206</v>
      </c>
      <c r="M927" s="236">
        <v>40208</v>
      </c>
    </row>
    <row r="928" spans="1:13" s="5" customFormat="1" ht="13.5" customHeight="1" thickBot="1" x14ac:dyDescent="0.3">
      <c r="A928" s="904"/>
      <c r="B928" s="840"/>
      <c r="C928" s="840"/>
      <c r="D928" s="1164"/>
      <c r="E928" s="848"/>
      <c r="F928" s="848"/>
      <c r="G928" s="840"/>
      <c r="H928" s="840"/>
      <c r="I928" s="840"/>
      <c r="J928" s="830"/>
      <c r="K928" s="94" t="s">
        <v>911</v>
      </c>
      <c r="L928" s="237">
        <v>40207</v>
      </c>
      <c r="M928" s="239">
        <v>40208</v>
      </c>
    </row>
    <row r="929" spans="1:13" s="5" customFormat="1" ht="12.75" customHeight="1" x14ac:dyDescent="0.25">
      <c r="A929" s="903">
        <v>57</v>
      </c>
      <c r="B929" s="839" t="s">
        <v>912</v>
      </c>
      <c r="C929" s="839" t="s">
        <v>28</v>
      </c>
      <c r="D929" s="1168">
        <v>2.2799999999999998</v>
      </c>
      <c r="E929" s="846">
        <v>8</v>
      </c>
      <c r="F929" s="846" t="s">
        <v>454</v>
      </c>
      <c r="G929" s="839" t="s">
        <v>701</v>
      </c>
      <c r="H929" s="839" t="s">
        <v>913</v>
      </c>
      <c r="I929" s="839" t="s">
        <v>470</v>
      </c>
      <c r="J929" s="836" t="s">
        <v>38</v>
      </c>
      <c r="K929" s="253" t="s">
        <v>914</v>
      </c>
      <c r="L929" s="254">
        <v>40263</v>
      </c>
      <c r="M929" s="260">
        <v>40293</v>
      </c>
    </row>
    <row r="930" spans="1:13" s="5" customFormat="1" ht="16.5" customHeight="1" thickBot="1" x14ac:dyDescent="0.3">
      <c r="A930" s="904"/>
      <c r="B930" s="840"/>
      <c r="C930" s="840"/>
      <c r="D930" s="1164"/>
      <c r="E930" s="848"/>
      <c r="F930" s="848"/>
      <c r="G930" s="840"/>
      <c r="H930" s="840"/>
      <c r="I930" s="840"/>
      <c r="J930" s="830"/>
      <c r="K930" s="88" t="s">
        <v>915</v>
      </c>
      <c r="L930" s="263">
        <v>40294</v>
      </c>
      <c r="M930" s="264">
        <v>40293</v>
      </c>
    </row>
    <row r="931" spans="1:13" s="5" customFormat="1" ht="12.75" customHeight="1" x14ac:dyDescent="0.25">
      <c r="A931" s="1169">
        <v>58</v>
      </c>
      <c r="B931" s="839" t="s">
        <v>916</v>
      </c>
      <c r="C931" s="839" t="s">
        <v>28</v>
      </c>
      <c r="D931" s="846">
        <v>6</v>
      </c>
      <c r="E931" s="846">
        <v>20</v>
      </c>
      <c r="F931" s="839" t="s">
        <v>454</v>
      </c>
      <c r="G931" s="839" t="s">
        <v>917</v>
      </c>
      <c r="H931" s="839" t="s">
        <v>918</v>
      </c>
      <c r="I931" s="839" t="s">
        <v>919</v>
      </c>
      <c r="J931" s="836" t="s">
        <v>38</v>
      </c>
      <c r="K931" s="268" t="s">
        <v>920</v>
      </c>
      <c r="L931" s="265">
        <v>40631</v>
      </c>
      <c r="M931" s="267">
        <v>40661</v>
      </c>
    </row>
    <row r="932" spans="1:13" s="5" customFormat="1" ht="12.75" customHeight="1" x14ac:dyDescent="0.25">
      <c r="A932" s="1170"/>
      <c r="B932" s="873"/>
      <c r="C932" s="873"/>
      <c r="D932" s="847"/>
      <c r="E932" s="847"/>
      <c r="F932" s="873"/>
      <c r="G932" s="873"/>
      <c r="H932" s="873"/>
      <c r="I932" s="873"/>
      <c r="J932" s="834"/>
      <c r="K932" s="97" t="s">
        <v>471</v>
      </c>
      <c r="L932" s="234">
        <v>40638</v>
      </c>
      <c r="M932" s="236">
        <v>40661</v>
      </c>
    </row>
    <row r="933" spans="1:13" s="5" customFormat="1" ht="12.75" customHeight="1" x14ac:dyDescent="0.25">
      <c r="A933" s="1170"/>
      <c r="B933" s="873"/>
      <c r="C933" s="873"/>
      <c r="D933" s="847"/>
      <c r="E933" s="847"/>
      <c r="F933" s="873"/>
      <c r="G933" s="873"/>
      <c r="H933" s="873"/>
      <c r="I933" s="873"/>
      <c r="J933" s="834"/>
      <c r="K933" s="97" t="s">
        <v>921</v>
      </c>
      <c r="L933" s="234">
        <v>40645</v>
      </c>
      <c r="M933" s="236">
        <v>40661</v>
      </c>
    </row>
    <row r="934" spans="1:13" s="5" customFormat="1" ht="12.75" customHeight="1" x14ac:dyDescent="0.25">
      <c r="A934" s="1170"/>
      <c r="B934" s="873"/>
      <c r="C934" s="873"/>
      <c r="D934" s="847"/>
      <c r="E934" s="847"/>
      <c r="F934" s="873"/>
      <c r="G934" s="873"/>
      <c r="H934" s="873"/>
      <c r="I934" s="873"/>
      <c r="J934" s="834"/>
      <c r="K934" s="97" t="s">
        <v>922</v>
      </c>
      <c r="L934" s="234">
        <v>40660</v>
      </c>
      <c r="M934" s="236">
        <v>40661</v>
      </c>
    </row>
    <row r="935" spans="1:13" s="5" customFormat="1" ht="13.5" customHeight="1" thickBot="1" x14ac:dyDescent="0.3">
      <c r="A935" s="1171"/>
      <c r="B935" s="840"/>
      <c r="C935" s="840"/>
      <c r="D935" s="848"/>
      <c r="E935" s="848"/>
      <c r="F935" s="840"/>
      <c r="G935" s="840"/>
      <c r="H935" s="840"/>
      <c r="I935" s="840"/>
      <c r="J935" s="830"/>
      <c r="K935" s="94" t="s">
        <v>479</v>
      </c>
      <c r="L935" s="237">
        <v>40660</v>
      </c>
      <c r="M935" s="239">
        <v>40661</v>
      </c>
    </row>
    <row r="936" spans="1:13" s="5" customFormat="1" ht="12.75" customHeight="1" x14ac:dyDescent="0.25">
      <c r="A936" s="903">
        <v>59</v>
      </c>
      <c r="B936" s="839" t="s">
        <v>923</v>
      </c>
      <c r="C936" s="836" t="s">
        <v>28</v>
      </c>
      <c r="D936" s="995">
        <v>9</v>
      </c>
      <c r="E936" s="843">
        <v>30</v>
      </c>
      <c r="F936" s="843" t="s">
        <v>454</v>
      </c>
      <c r="G936" s="839" t="s">
        <v>924</v>
      </c>
      <c r="H936" s="839" t="s">
        <v>925</v>
      </c>
      <c r="I936" s="839" t="s">
        <v>121</v>
      </c>
      <c r="J936" s="836" t="s">
        <v>38</v>
      </c>
      <c r="K936" s="268" t="s">
        <v>926</v>
      </c>
      <c r="L936" s="265">
        <v>40781</v>
      </c>
      <c r="M936" s="267">
        <v>40811</v>
      </c>
    </row>
    <row r="937" spans="1:13" s="5" customFormat="1" ht="12.75" customHeight="1" x14ac:dyDescent="0.25">
      <c r="A937" s="986"/>
      <c r="B937" s="873"/>
      <c r="C937" s="834"/>
      <c r="D937" s="974"/>
      <c r="E937" s="1172"/>
      <c r="F937" s="1172"/>
      <c r="G937" s="873"/>
      <c r="H937" s="873"/>
      <c r="I937" s="873"/>
      <c r="J937" s="834"/>
      <c r="K937" s="97" t="s">
        <v>927</v>
      </c>
      <c r="L937" s="234">
        <v>40809</v>
      </c>
      <c r="M937" s="236">
        <v>40811</v>
      </c>
    </row>
    <row r="938" spans="1:13" s="5" customFormat="1" ht="12.75" customHeight="1" x14ac:dyDescent="0.25">
      <c r="A938" s="986"/>
      <c r="B938" s="873"/>
      <c r="C938" s="834"/>
      <c r="D938" s="974"/>
      <c r="E938" s="1172"/>
      <c r="F938" s="1172"/>
      <c r="G938" s="873"/>
      <c r="H938" s="873"/>
      <c r="I938" s="873"/>
      <c r="J938" s="834"/>
      <c r="K938" s="97" t="s">
        <v>928</v>
      </c>
      <c r="L938" s="234">
        <v>40809</v>
      </c>
      <c r="M938" s="236">
        <v>40811</v>
      </c>
    </row>
    <row r="939" spans="1:13" s="5" customFormat="1" ht="12.75" customHeight="1" x14ac:dyDescent="0.25">
      <c r="A939" s="986"/>
      <c r="B939" s="873"/>
      <c r="C939" s="834"/>
      <c r="D939" s="974"/>
      <c r="E939" s="1172"/>
      <c r="F939" s="1172"/>
      <c r="G939" s="873"/>
      <c r="H939" s="873"/>
      <c r="I939" s="873"/>
      <c r="J939" s="834"/>
      <c r="K939" s="97" t="s">
        <v>929</v>
      </c>
      <c r="L939" s="234">
        <v>40812</v>
      </c>
      <c r="M939" s="236">
        <v>40811</v>
      </c>
    </row>
    <row r="940" spans="1:13" s="5" customFormat="1" ht="13.5" customHeight="1" thickBot="1" x14ac:dyDescent="0.3">
      <c r="A940" s="904"/>
      <c r="B940" s="840"/>
      <c r="C940" s="830"/>
      <c r="D940" s="975"/>
      <c r="E940" s="844"/>
      <c r="F940" s="844"/>
      <c r="G940" s="840"/>
      <c r="H940" s="840"/>
      <c r="I940" s="840"/>
      <c r="J940" s="830"/>
      <c r="K940" s="94" t="s">
        <v>930</v>
      </c>
      <c r="L940" s="237">
        <v>40812</v>
      </c>
      <c r="M940" s="239">
        <v>40811</v>
      </c>
    </row>
    <row r="941" spans="1:13" s="5" customFormat="1" ht="12.75" customHeight="1" x14ac:dyDescent="0.25">
      <c r="A941" s="903">
        <v>60</v>
      </c>
      <c r="B941" s="839" t="s">
        <v>931</v>
      </c>
      <c r="C941" s="836" t="s">
        <v>28</v>
      </c>
      <c r="D941" s="837">
        <v>0.51900000000000002</v>
      </c>
      <c r="E941" s="837">
        <v>0.71799999999999997</v>
      </c>
      <c r="F941" s="843" t="s">
        <v>454</v>
      </c>
      <c r="G941" s="839" t="s">
        <v>705</v>
      </c>
      <c r="H941" s="839" t="s">
        <v>706</v>
      </c>
      <c r="I941" s="839" t="s">
        <v>707</v>
      </c>
      <c r="J941" s="836" t="s">
        <v>38</v>
      </c>
      <c r="K941" s="253" t="s">
        <v>932</v>
      </c>
      <c r="L941" s="254">
        <v>40870</v>
      </c>
      <c r="M941" s="260">
        <v>40900</v>
      </c>
    </row>
    <row r="942" spans="1:13" s="5" customFormat="1" ht="13.5" customHeight="1" thickBot="1" x14ac:dyDescent="0.3">
      <c r="A942" s="904"/>
      <c r="B942" s="840"/>
      <c r="C942" s="830"/>
      <c r="D942" s="838"/>
      <c r="E942" s="838"/>
      <c r="F942" s="844"/>
      <c r="G942" s="840"/>
      <c r="H942" s="840"/>
      <c r="I942" s="840"/>
      <c r="J942" s="830"/>
      <c r="K942" s="88" t="s">
        <v>933</v>
      </c>
      <c r="L942" s="263">
        <v>40899</v>
      </c>
      <c r="M942" s="264">
        <v>40900</v>
      </c>
    </row>
    <row r="943" spans="1:13" s="5" customFormat="1" ht="12.75" customHeight="1" x14ac:dyDescent="0.25">
      <c r="A943" s="903">
        <v>61</v>
      </c>
      <c r="B943" s="839" t="s">
        <v>934</v>
      </c>
      <c r="C943" s="836" t="s">
        <v>28</v>
      </c>
      <c r="D943" s="995">
        <v>1.56</v>
      </c>
      <c r="E943" s="843">
        <v>6</v>
      </c>
      <c r="F943" s="843" t="s">
        <v>454</v>
      </c>
      <c r="G943" s="839" t="s">
        <v>278</v>
      </c>
      <c r="H943" s="839" t="s">
        <v>935</v>
      </c>
      <c r="I943" s="839" t="s">
        <v>470</v>
      </c>
      <c r="J943" s="836" t="s">
        <v>38</v>
      </c>
      <c r="K943" s="268" t="s">
        <v>921</v>
      </c>
      <c r="L943" s="265">
        <v>40884</v>
      </c>
      <c r="M943" s="267">
        <v>40914</v>
      </c>
    </row>
    <row r="944" spans="1:13" s="5" customFormat="1" ht="13.5" customHeight="1" thickBot="1" x14ac:dyDescent="0.3">
      <c r="A944" s="904"/>
      <c r="B944" s="840"/>
      <c r="C944" s="830"/>
      <c r="D944" s="975"/>
      <c r="E944" s="844"/>
      <c r="F944" s="844"/>
      <c r="G944" s="840"/>
      <c r="H944" s="840"/>
      <c r="I944" s="840"/>
      <c r="J944" s="830"/>
      <c r="K944" s="269" t="s">
        <v>936</v>
      </c>
      <c r="L944" s="203">
        <v>40913</v>
      </c>
      <c r="M944" s="270">
        <v>40914</v>
      </c>
    </row>
    <row r="945" spans="1:16" s="5" customFormat="1" ht="12.75" customHeight="1" x14ac:dyDescent="0.25">
      <c r="A945" s="903">
        <v>62</v>
      </c>
      <c r="B945" s="839" t="s">
        <v>937</v>
      </c>
      <c r="C945" s="836" t="s">
        <v>28</v>
      </c>
      <c r="D945" s="995">
        <v>3.3</v>
      </c>
      <c r="E945" s="843">
        <v>8</v>
      </c>
      <c r="F945" s="846" t="s">
        <v>454</v>
      </c>
      <c r="G945" s="839" t="s">
        <v>278</v>
      </c>
      <c r="H945" s="839" t="s">
        <v>938</v>
      </c>
      <c r="I945" s="839" t="s">
        <v>470</v>
      </c>
      <c r="J945" s="836" t="s">
        <v>38</v>
      </c>
      <c r="K945" s="94" t="s">
        <v>921</v>
      </c>
      <c r="L945" s="237">
        <v>40884</v>
      </c>
      <c r="M945" s="239">
        <v>40914</v>
      </c>
    </row>
    <row r="946" spans="1:16" s="5" customFormat="1" ht="16.5" customHeight="1" x14ac:dyDescent="0.25">
      <c r="A946" s="986"/>
      <c r="B946" s="873"/>
      <c r="C946" s="834"/>
      <c r="D946" s="974"/>
      <c r="E946" s="1172"/>
      <c r="F946" s="847"/>
      <c r="G946" s="873"/>
      <c r="H946" s="873"/>
      <c r="I946" s="873"/>
      <c r="J946" s="834"/>
      <c r="K946" s="88" t="s">
        <v>936</v>
      </c>
      <c r="L946" s="263">
        <v>40913</v>
      </c>
      <c r="M946" s="264">
        <v>40914</v>
      </c>
    </row>
    <row r="947" spans="1:16" s="5" customFormat="1" ht="16.5" customHeight="1" x14ac:dyDescent="0.25">
      <c r="A947" s="986"/>
      <c r="B947" s="873"/>
      <c r="C947" s="834"/>
      <c r="D947" s="974"/>
      <c r="E947" s="1172"/>
      <c r="F947" s="847"/>
      <c r="G947" s="873"/>
      <c r="H947" s="873"/>
      <c r="I947" s="873"/>
      <c r="J947" s="834"/>
      <c r="K947" s="88" t="s">
        <v>939</v>
      </c>
      <c r="L947" s="263">
        <v>40914</v>
      </c>
      <c r="M947" s="264">
        <v>40914</v>
      </c>
    </row>
    <row r="948" spans="1:16" s="5" customFormat="1" ht="16.5" customHeight="1" thickBot="1" x14ac:dyDescent="0.3">
      <c r="A948" s="904"/>
      <c r="B948" s="840"/>
      <c r="C948" s="830"/>
      <c r="D948" s="975"/>
      <c r="E948" s="844"/>
      <c r="F948" s="848"/>
      <c r="G948" s="840"/>
      <c r="H948" s="840"/>
      <c r="I948" s="840"/>
      <c r="J948" s="830"/>
      <c r="K948" s="88" t="s">
        <v>103</v>
      </c>
      <c r="L948" s="263">
        <v>40914</v>
      </c>
      <c r="M948" s="264">
        <v>40914</v>
      </c>
    </row>
    <row r="949" spans="1:16" s="5" customFormat="1" ht="12.75" customHeight="1" x14ac:dyDescent="0.25">
      <c r="A949" s="903">
        <v>63</v>
      </c>
      <c r="B949" s="839" t="s">
        <v>940</v>
      </c>
      <c r="C949" s="836" t="s">
        <v>28</v>
      </c>
      <c r="D949" s="995">
        <v>5.28</v>
      </c>
      <c r="E949" s="843">
        <v>18</v>
      </c>
      <c r="F949" s="846" t="s">
        <v>454</v>
      </c>
      <c r="G949" s="839" t="s">
        <v>278</v>
      </c>
      <c r="H949" s="839" t="s">
        <v>938</v>
      </c>
      <c r="I949" s="839" t="s">
        <v>470</v>
      </c>
      <c r="J949" s="836" t="s">
        <v>38</v>
      </c>
      <c r="K949" s="268" t="s">
        <v>921</v>
      </c>
      <c r="L949" s="265">
        <v>40889</v>
      </c>
      <c r="M949" s="267">
        <v>40919</v>
      </c>
    </row>
    <row r="950" spans="1:16" s="5" customFormat="1" ht="16.5" customHeight="1" x14ac:dyDescent="0.25">
      <c r="A950" s="986"/>
      <c r="B950" s="873"/>
      <c r="C950" s="834"/>
      <c r="D950" s="974"/>
      <c r="E950" s="1172"/>
      <c r="F950" s="847"/>
      <c r="G950" s="873"/>
      <c r="H950" s="873"/>
      <c r="I950" s="873"/>
      <c r="J950" s="834"/>
      <c r="K950" s="97" t="s">
        <v>941</v>
      </c>
      <c r="L950" s="234">
        <v>40900</v>
      </c>
      <c r="M950" s="236">
        <v>40919</v>
      </c>
    </row>
    <row r="951" spans="1:16" s="5" customFormat="1" ht="15.75" customHeight="1" x14ac:dyDescent="0.25">
      <c r="A951" s="986"/>
      <c r="B951" s="873"/>
      <c r="C951" s="834"/>
      <c r="D951" s="974"/>
      <c r="E951" s="1172"/>
      <c r="F951" s="847"/>
      <c r="G951" s="873"/>
      <c r="H951" s="873"/>
      <c r="I951" s="873"/>
      <c r="J951" s="834"/>
      <c r="K951" s="97" t="s">
        <v>936</v>
      </c>
      <c r="L951" s="234">
        <v>40913</v>
      </c>
      <c r="M951" s="236">
        <v>40919</v>
      </c>
    </row>
    <row r="952" spans="1:16" s="5" customFormat="1" ht="15.75" customHeight="1" x14ac:dyDescent="0.25">
      <c r="A952" s="986"/>
      <c r="B952" s="873"/>
      <c r="C952" s="834"/>
      <c r="D952" s="974"/>
      <c r="E952" s="1172"/>
      <c r="F952" s="847"/>
      <c r="G952" s="873"/>
      <c r="H952" s="873"/>
      <c r="I952" s="873"/>
      <c r="J952" s="834"/>
      <c r="K952" s="97" t="s">
        <v>103</v>
      </c>
      <c r="L952" s="234">
        <v>40914</v>
      </c>
      <c r="M952" s="236">
        <v>40919</v>
      </c>
      <c r="N952" s="10"/>
    </row>
    <row r="953" spans="1:16" s="5" customFormat="1" ht="15.75" customHeight="1" x14ac:dyDescent="0.25">
      <c r="A953" s="986"/>
      <c r="B953" s="873"/>
      <c r="C953" s="834"/>
      <c r="D953" s="974"/>
      <c r="E953" s="1172"/>
      <c r="F953" s="847"/>
      <c r="G953" s="873"/>
      <c r="H953" s="873"/>
      <c r="I953" s="873"/>
      <c r="J953" s="834"/>
      <c r="K953" s="97" t="s">
        <v>942</v>
      </c>
      <c r="L953" s="234">
        <v>40918</v>
      </c>
      <c r="M953" s="236">
        <v>40919</v>
      </c>
      <c r="N953" s="10"/>
    </row>
    <row r="954" spans="1:16" s="5" customFormat="1" ht="15.75" customHeight="1" thickBot="1" x14ac:dyDescent="0.3">
      <c r="A954" s="904"/>
      <c r="B954" s="840"/>
      <c r="C954" s="830"/>
      <c r="D954" s="975"/>
      <c r="E954" s="844"/>
      <c r="F954" s="848"/>
      <c r="G954" s="840"/>
      <c r="H954" s="840"/>
      <c r="I954" s="840"/>
      <c r="J954" s="830"/>
      <c r="K954" s="94" t="s">
        <v>943</v>
      </c>
      <c r="L954" s="237">
        <v>40919</v>
      </c>
      <c r="M954" s="239">
        <v>40919</v>
      </c>
      <c r="N954" s="10"/>
    </row>
    <row r="955" spans="1:16" s="5" customFormat="1" ht="12.75" customHeight="1" x14ac:dyDescent="0.25">
      <c r="A955" s="903">
        <v>64</v>
      </c>
      <c r="B955" s="839" t="s">
        <v>944</v>
      </c>
      <c r="C955" s="836" t="s">
        <v>28</v>
      </c>
      <c r="D955" s="1173">
        <v>1.159</v>
      </c>
      <c r="E955" s="1173">
        <v>5.258</v>
      </c>
      <c r="F955" s="843" t="s">
        <v>454</v>
      </c>
      <c r="G955" s="839" t="s">
        <v>945</v>
      </c>
      <c r="H955" s="839" t="s">
        <v>946</v>
      </c>
      <c r="I955" s="839" t="s">
        <v>947</v>
      </c>
      <c r="J955" s="836" t="s">
        <v>38</v>
      </c>
      <c r="K955" s="268" t="s">
        <v>948</v>
      </c>
      <c r="L955" s="265">
        <v>40982</v>
      </c>
      <c r="M955" s="267">
        <v>41012</v>
      </c>
      <c r="N955" s="10"/>
    </row>
    <row r="956" spans="1:16" s="5" customFormat="1" ht="12.75" customHeight="1" thickBot="1" x14ac:dyDescent="0.3">
      <c r="A956" s="904"/>
      <c r="B956" s="840"/>
      <c r="C956" s="830"/>
      <c r="D956" s="1174"/>
      <c r="E956" s="1174"/>
      <c r="F956" s="844"/>
      <c r="G956" s="840"/>
      <c r="H956" s="840"/>
      <c r="I956" s="840"/>
      <c r="J956" s="830"/>
      <c r="K956" s="94" t="s">
        <v>949</v>
      </c>
      <c r="L956" s="237">
        <v>41012</v>
      </c>
      <c r="M956" s="239">
        <v>41012</v>
      </c>
      <c r="N956" s="10"/>
    </row>
    <row r="957" spans="1:16" s="5" customFormat="1" ht="12.75" customHeight="1" x14ac:dyDescent="0.25">
      <c r="A957" s="903">
        <v>65</v>
      </c>
      <c r="B957" s="839" t="s">
        <v>950</v>
      </c>
      <c r="C957" s="836" t="s">
        <v>28</v>
      </c>
      <c r="D957" s="995">
        <v>4.1100000000000003</v>
      </c>
      <c r="E957" s="843">
        <v>10.88</v>
      </c>
      <c r="F957" s="843" t="s">
        <v>454</v>
      </c>
      <c r="G957" s="839" t="s">
        <v>951</v>
      </c>
      <c r="H957" s="839" t="s">
        <v>952</v>
      </c>
      <c r="I957" s="839" t="s">
        <v>31</v>
      </c>
      <c r="J957" s="836" t="s">
        <v>38</v>
      </c>
      <c r="K957" s="312" t="s">
        <v>953</v>
      </c>
      <c r="L957" s="265">
        <v>41631</v>
      </c>
      <c r="M957" s="267">
        <v>41661</v>
      </c>
      <c r="N957" s="10"/>
    </row>
    <row r="958" spans="1:16" s="5" customFormat="1" ht="12.75" customHeight="1" x14ac:dyDescent="0.25">
      <c r="A958" s="986"/>
      <c r="B958" s="873"/>
      <c r="C958" s="834"/>
      <c r="D958" s="974"/>
      <c r="E958" s="1172"/>
      <c r="F958" s="1172"/>
      <c r="G958" s="873"/>
      <c r="H958" s="873"/>
      <c r="I958" s="873"/>
      <c r="J958" s="834"/>
      <c r="K958" s="114" t="s">
        <v>954</v>
      </c>
      <c r="L958" s="234">
        <v>41661</v>
      </c>
      <c r="M958" s="236">
        <v>41661</v>
      </c>
      <c r="N958" s="10"/>
    </row>
    <row r="959" spans="1:16" s="5" customFormat="1" ht="12.75" customHeight="1" x14ac:dyDescent="0.25">
      <c r="A959" s="986"/>
      <c r="B959" s="873"/>
      <c r="C959" s="834"/>
      <c r="D959" s="974"/>
      <c r="E959" s="1172"/>
      <c r="F959" s="1172"/>
      <c r="G959" s="873"/>
      <c r="H959" s="873"/>
      <c r="I959" s="873"/>
      <c r="J959" s="834"/>
      <c r="K959" s="114" t="s">
        <v>932</v>
      </c>
      <c r="L959" s="234">
        <v>41661</v>
      </c>
      <c r="M959" s="236">
        <v>41661</v>
      </c>
      <c r="N959" s="10"/>
    </row>
    <row r="960" spans="1:16" s="5" customFormat="1" ht="49.5" customHeight="1" thickBot="1" x14ac:dyDescent="0.3">
      <c r="A960" s="904"/>
      <c r="B960" s="840"/>
      <c r="C960" s="830"/>
      <c r="D960" s="975"/>
      <c r="E960" s="844"/>
      <c r="F960" s="844"/>
      <c r="G960" s="840"/>
      <c r="H960" s="840"/>
      <c r="I960" s="840"/>
      <c r="J960" s="830"/>
      <c r="K960" s="313" t="s">
        <v>955</v>
      </c>
      <c r="L960" s="203">
        <v>41661</v>
      </c>
      <c r="M960" s="270">
        <v>41661</v>
      </c>
      <c r="N960" s="392"/>
      <c r="O960" s="392"/>
      <c r="P960" s="392"/>
    </row>
    <row r="961" spans="1:16" s="5" customFormat="1" ht="16.5" customHeight="1" x14ac:dyDescent="0.25">
      <c r="A961" s="20"/>
      <c r="B961" s="136"/>
      <c r="C961" s="136"/>
      <c r="D961" s="314"/>
      <c r="E961" s="315"/>
      <c r="F961" s="315"/>
      <c r="G961" s="136"/>
      <c r="H961" s="136"/>
      <c r="I961" s="136"/>
      <c r="J961" s="128"/>
      <c r="K961" s="142"/>
      <c r="L961" s="51"/>
      <c r="M961" s="51"/>
      <c r="N961" s="392"/>
      <c r="O961" s="392"/>
      <c r="P961" s="392"/>
    </row>
    <row r="962" spans="1:16" s="5" customFormat="1" ht="15.95" customHeight="1" x14ac:dyDescent="0.25">
      <c r="A962" s="405" t="s">
        <v>1661</v>
      </c>
      <c r="B962" s="845" t="s">
        <v>1660</v>
      </c>
      <c r="C962" s="845"/>
      <c r="D962" s="845"/>
      <c r="E962" s="845"/>
      <c r="F962" s="845"/>
      <c r="G962" s="845"/>
      <c r="H962" s="845"/>
      <c r="I962" s="845"/>
      <c r="J962" s="845"/>
      <c r="K962" s="845"/>
      <c r="L962" s="845"/>
      <c r="M962" s="845"/>
      <c r="N962" s="10"/>
    </row>
    <row r="963" spans="1:16" s="5" customFormat="1" ht="15.95" customHeight="1" x14ac:dyDescent="0.25">
      <c r="A963" s="392"/>
      <c r="B963" s="392"/>
      <c r="C963" s="392"/>
      <c r="D963" s="392"/>
      <c r="E963" s="392"/>
      <c r="F963" s="392"/>
      <c r="G963" s="392"/>
      <c r="H963" s="392"/>
      <c r="I963" s="392"/>
      <c r="J963" s="392"/>
      <c r="K963" s="392"/>
      <c r="L963" s="392"/>
      <c r="M963" s="392"/>
      <c r="N963" s="10"/>
    </row>
    <row r="964" spans="1:16" s="5" customFormat="1" ht="15.95" hidden="1" customHeight="1" thickBot="1" x14ac:dyDescent="0.3">
      <c r="A964" s="403" t="s">
        <v>1659</v>
      </c>
      <c r="B964" s="404" t="s">
        <v>1662</v>
      </c>
      <c r="C964" s="402"/>
      <c r="D964" s="402"/>
      <c r="E964" s="130"/>
      <c r="F964" s="130"/>
      <c r="G964" s="132"/>
      <c r="H964" s="133"/>
      <c r="I964" s="132"/>
      <c r="J964" s="128"/>
      <c r="K964" s="136"/>
      <c r="L964" s="128"/>
      <c r="M964" s="142"/>
      <c r="N964" s="10"/>
    </row>
    <row r="965" spans="1:16" s="5" customFormat="1" ht="15.95" hidden="1" customHeight="1" thickBot="1" x14ac:dyDescent="0.3">
      <c r="A965" s="140"/>
      <c r="B965" s="141"/>
      <c r="C965" s="142"/>
      <c r="D965" s="143"/>
      <c r="E965" s="142"/>
      <c r="F965" s="142"/>
      <c r="G965" s="10"/>
      <c r="H965" s="10"/>
      <c r="I965" s="10"/>
      <c r="J965" s="142"/>
      <c r="K965" s="142"/>
      <c r="L965" s="142"/>
      <c r="M965" s="142"/>
      <c r="N965" s="10"/>
    </row>
    <row r="966" spans="1:16" s="5" customFormat="1" ht="15.95" customHeight="1" x14ac:dyDescent="0.25">
      <c r="A966" s="383"/>
      <c r="B966" s="384"/>
      <c r="C966" s="385"/>
      <c r="D966" s="386"/>
      <c r="E966" s="387"/>
      <c r="F966" s="387"/>
      <c r="G966" s="388"/>
      <c r="H966" s="388"/>
      <c r="I966" s="388"/>
      <c r="J966" s="385"/>
      <c r="K966" s="142"/>
      <c r="L966" s="142"/>
      <c r="M966" s="142"/>
    </row>
    <row r="967" spans="1:16" s="5" customFormat="1" ht="15.95" customHeight="1" x14ac:dyDescent="0.25">
      <c r="A967" s="140"/>
      <c r="B967" s="136"/>
      <c r="C967" s="127"/>
      <c r="D967" s="316"/>
      <c r="E967" s="316"/>
      <c r="F967" s="316"/>
      <c r="G967" s="317"/>
      <c r="H967" s="131"/>
      <c r="I967" s="131"/>
      <c r="J967" s="127"/>
      <c r="K967" s="135"/>
      <c r="L967" s="128"/>
      <c r="M967" s="134"/>
    </row>
    <row r="968" spans="1:16" s="5" customFormat="1" ht="15.95" customHeight="1" thickBot="1" x14ac:dyDescent="0.3">
      <c r="A968" s="895" t="s">
        <v>956</v>
      </c>
      <c r="B968" s="895"/>
      <c r="C968" s="895"/>
      <c r="D968" s="895"/>
      <c r="E968" s="895"/>
      <c r="F968" s="895"/>
      <c r="G968" s="895"/>
      <c r="H968" s="895"/>
      <c r="I968" s="895"/>
      <c r="J968" s="895"/>
      <c r="K968" s="895"/>
      <c r="L968" s="895"/>
      <c r="M968" s="895"/>
    </row>
    <row r="969" spans="1:16" s="5" customFormat="1" ht="15.95" customHeight="1" x14ac:dyDescent="0.25">
      <c r="A969" s="148"/>
      <c r="B969" s="22"/>
      <c r="C969" s="149"/>
      <c r="D969" s="24"/>
      <c r="E969" s="896" t="s">
        <v>4</v>
      </c>
      <c r="F969" s="897"/>
      <c r="G969" s="898" t="s">
        <v>5</v>
      </c>
      <c r="H969" s="899"/>
      <c r="I969" s="900"/>
      <c r="J969" s="26"/>
      <c r="K969" s="27"/>
      <c r="L969" s="28" t="s">
        <v>6</v>
      </c>
      <c r="M969" s="29" t="s">
        <v>7</v>
      </c>
    </row>
    <row r="970" spans="1:16" s="5" customFormat="1" ht="15.95" customHeight="1" x14ac:dyDescent="0.25">
      <c r="A970" s="30" t="s">
        <v>8</v>
      </c>
      <c r="B970" s="22" t="s">
        <v>9</v>
      </c>
      <c r="C970" s="31" t="s">
        <v>10</v>
      </c>
      <c r="D970" s="24" t="s">
        <v>11</v>
      </c>
      <c r="E970" s="13" t="s">
        <v>12</v>
      </c>
      <c r="F970" s="32" t="s">
        <v>13</v>
      </c>
      <c r="G970" s="901" t="s">
        <v>14</v>
      </c>
      <c r="H970" s="901" t="s">
        <v>15</v>
      </c>
      <c r="I970" s="901" t="s">
        <v>16</v>
      </c>
      <c r="J970" s="33" t="s">
        <v>17</v>
      </c>
      <c r="K970" s="34" t="s">
        <v>18</v>
      </c>
      <c r="L970" s="35" t="s">
        <v>19</v>
      </c>
      <c r="M970" s="36" t="s">
        <v>19</v>
      </c>
    </row>
    <row r="971" spans="1:16" s="5" customFormat="1" ht="15.95" customHeight="1" thickBot="1" x14ac:dyDescent="0.3">
      <c r="A971" s="30" t="s">
        <v>20</v>
      </c>
      <c r="B971" s="22" t="s">
        <v>21</v>
      </c>
      <c r="C971" s="31" t="s">
        <v>22</v>
      </c>
      <c r="D971" s="24" t="s">
        <v>23</v>
      </c>
      <c r="E971" s="25" t="s">
        <v>24</v>
      </c>
      <c r="F971" s="32" t="s">
        <v>24</v>
      </c>
      <c r="G971" s="902"/>
      <c r="H971" s="902"/>
      <c r="I971" s="902"/>
      <c r="J971" s="33" t="s">
        <v>25</v>
      </c>
      <c r="K971" s="22"/>
      <c r="L971" s="35" t="s">
        <v>26</v>
      </c>
      <c r="M971" s="36" t="s">
        <v>26</v>
      </c>
    </row>
    <row r="972" spans="1:16" s="5" customFormat="1" ht="15.95" customHeight="1" x14ac:dyDescent="0.25">
      <c r="A972" s="880">
        <v>1</v>
      </c>
      <c r="B972" s="862" t="s">
        <v>957</v>
      </c>
      <c r="C972" s="923" t="s">
        <v>134</v>
      </c>
      <c r="D972" s="874">
        <v>38</v>
      </c>
      <c r="E972" s="821">
        <v>117</v>
      </c>
      <c r="F972" s="821">
        <v>77</v>
      </c>
      <c r="G972" s="868" t="s">
        <v>158</v>
      </c>
      <c r="H972" s="1104" t="s">
        <v>619</v>
      </c>
      <c r="I972" s="868" t="s">
        <v>160</v>
      </c>
      <c r="J972" s="865" t="s">
        <v>38</v>
      </c>
      <c r="K972" s="121" t="s">
        <v>958</v>
      </c>
      <c r="L972" s="184">
        <v>37869</v>
      </c>
      <c r="M972" s="179">
        <v>37899</v>
      </c>
    </row>
    <row r="973" spans="1:16" s="5" customFormat="1" ht="15.95" customHeight="1" thickBot="1" x14ac:dyDescent="0.3">
      <c r="A973" s="878"/>
      <c r="B973" s="864"/>
      <c r="C973" s="852"/>
      <c r="D973" s="876"/>
      <c r="E973" s="822"/>
      <c r="F973" s="822"/>
      <c r="G973" s="855"/>
      <c r="H973" s="858"/>
      <c r="I973" s="855"/>
      <c r="J973" s="867"/>
      <c r="K973" s="72" t="s">
        <v>959</v>
      </c>
      <c r="L973" s="73">
        <v>37896</v>
      </c>
      <c r="M973" s="74">
        <v>37899</v>
      </c>
    </row>
    <row r="974" spans="1:16" s="5" customFormat="1" ht="15.95" customHeight="1" x14ac:dyDescent="0.25">
      <c r="A974" s="877">
        <v>2</v>
      </c>
      <c r="B974" s="839" t="s">
        <v>960</v>
      </c>
      <c r="C974" s="836" t="s">
        <v>134</v>
      </c>
      <c r="D974" s="879">
        <v>1</v>
      </c>
      <c r="E974" s="835">
        <v>4</v>
      </c>
      <c r="F974" s="835">
        <v>3</v>
      </c>
      <c r="G974" s="826" t="s">
        <v>747</v>
      </c>
      <c r="H974" s="823" t="s">
        <v>748</v>
      </c>
      <c r="I974" s="826" t="s">
        <v>205</v>
      </c>
      <c r="J974" s="836" t="s">
        <v>38</v>
      </c>
      <c r="K974" s="120" t="s">
        <v>749</v>
      </c>
      <c r="L974" s="178" t="s">
        <v>961</v>
      </c>
      <c r="M974" s="179">
        <v>37969</v>
      </c>
    </row>
    <row r="975" spans="1:16" s="5" customFormat="1" ht="15.95" customHeight="1" thickBot="1" x14ac:dyDescent="0.3">
      <c r="A975" s="878"/>
      <c r="B975" s="840"/>
      <c r="C975" s="830"/>
      <c r="D975" s="876"/>
      <c r="E975" s="822"/>
      <c r="F975" s="822"/>
      <c r="G975" s="828"/>
      <c r="H975" s="825"/>
      <c r="I975" s="828"/>
      <c r="J975" s="830"/>
      <c r="K975" s="56" t="s">
        <v>962</v>
      </c>
      <c r="L975" s="64">
        <v>37967</v>
      </c>
      <c r="M975" s="65">
        <v>37969</v>
      </c>
    </row>
    <row r="976" spans="1:16" s="5" customFormat="1" ht="15.95" customHeight="1" thickBot="1" x14ac:dyDescent="0.3">
      <c r="A976" s="55">
        <v>3</v>
      </c>
      <c r="B976" s="56" t="s">
        <v>963</v>
      </c>
      <c r="C976" s="58" t="s">
        <v>134</v>
      </c>
      <c r="D976" s="60">
        <v>43</v>
      </c>
      <c r="E976" s="61">
        <v>139</v>
      </c>
      <c r="F976" s="61">
        <v>128</v>
      </c>
      <c r="G976" s="44" t="s">
        <v>325</v>
      </c>
      <c r="H976" s="46" t="s">
        <v>619</v>
      </c>
      <c r="I976" s="44" t="s">
        <v>293</v>
      </c>
      <c r="J976" s="62" t="s">
        <v>38</v>
      </c>
      <c r="K976" s="56" t="s">
        <v>964</v>
      </c>
      <c r="L976" s="64">
        <v>38063</v>
      </c>
      <c r="M976" s="65">
        <v>38093</v>
      </c>
    </row>
    <row r="977" spans="1:13" s="5" customFormat="1" ht="15.95" customHeight="1" x14ac:dyDescent="0.25">
      <c r="A977" s="880">
        <v>4</v>
      </c>
      <c r="B977" s="862" t="s">
        <v>965</v>
      </c>
      <c r="C977" s="923" t="s">
        <v>134</v>
      </c>
      <c r="D977" s="874">
        <v>9.2200000000000006</v>
      </c>
      <c r="E977" s="821">
        <v>54</v>
      </c>
      <c r="F977" s="821">
        <v>7</v>
      </c>
      <c r="G977" s="853" t="s">
        <v>131</v>
      </c>
      <c r="H977" s="856" t="s">
        <v>619</v>
      </c>
      <c r="I977" s="832" t="s">
        <v>116</v>
      </c>
      <c r="J977" s="894" t="s">
        <v>38</v>
      </c>
      <c r="K977" s="72" t="s">
        <v>966</v>
      </c>
      <c r="L977" s="73">
        <v>38079</v>
      </c>
      <c r="M977" s="74">
        <v>38109</v>
      </c>
    </row>
    <row r="978" spans="1:13" s="5" customFormat="1" ht="15.95" customHeight="1" thickBot="1" x14ac:dyDescent="0.3">
      <c r="A978" s="878"/>
      <c r="B978" s="864"/>
      <c r="C978" s="852"/>
      <c r="D978" s="876"/>
      <c r="E978" s="822"/>
      <c r="F978" s="822"/>
      <c r="G978" s="855"/>
      <c r="H978" s="858"/>
      <c r="I978" s="828"/>
      <c r="J978" s="850"/>
      <c r="K978" s="56" t="s">
        <v>967</v>
      </c>
      <c r="L978" s="64">
        <v>38106</v>
      </c>
      <c r="M978" s="65">
        <v>38109</v>
      </c>
    </row>
    <row r="979" spans="1:13" s="5" customFormat="1" ht="15.95" customHeight="1" thickBot="1" x14ac:dyDescent="0.3">
      <c r="A979" s="478">
        <v>5</v>
      </c>
      <c r="B979" s="75" t="s">
        <v>968</v>
      </c>
      <c r="C979" s="212" t="s">
        <v>134</v>
      </c>
      <c r="D979" s="207">
        <v>2.8</v>
      </c>
      <c r="E979" s="208">
        <v>16</v>
      </c>
      <c r="F979" s="208">
        <v>7</v>
      </c>
      <c r="G979" s="209" t="s">
        <v>131</v>
      </c>
      <c r="H979" s="210" t="s">
        <v>619</v>
      </c>
      <c r="I979" s="211" t="s">
        <v>116</v>
      </c>
      <c r="J979" s="206" t="s">
        <v>38</v>
      </c>
      <c r="K979" s="56" t="s">
        <v>969</v>
      </c>
      <c r="L979" s="64">
        <v>38120</v>
      </c>
      <c r="M979" s="65">
        <v>38120</v>
      </c>
    </row>
    <row r="980" spans="1:13" s="5" customFormat="1" ht="15.95" customHeight="1" x14ac:dyDescent="0.25">
      <c r="A980" s="880">
        <v>6</v>
      </c>
      <c r="B980" s="862" t="s">
        <v>970</v>
      </c>
      <c r="C980" s="923" t="s">
        <v>134</v>
      </c>
      <c r="D980" s="874">
        <v>2.73</v>
      </c>
      <c r="E980" s="821">
        <v>17</v>
      </c>
      <c r="F980" s="821">
        <v>10</v>
      </c>
      <c r="G980" s="853" t="s">
        <v>131</v>
      </c>
      <c r="H980" s="856" t="s">
        <v>619</v>
      </c>
      <c r="I980" s="832" t="s">
        <v>116</v>
      </c>
      <c r="J980" s="894" t="s">
        <v>38</v>
      </c>
      <c r="K980" s="106" t="s">
        <v>969</v>
      </c>
      <c r="L980" s="189">
        <v>38120</v>
      </c>
      <c r="M980" s="191">
        <v>38129</v>
      </c>
    </row>
    <row r="981" spans="1:13" s="5" customFormat="1" ht="15.95" customHeight="1" x14ac:dyDescent="0.25">
      <c r="A981" s="881"/>
      <c r="B981" s="863"/>
      <c r="C981" s="869"/>
      <c r="D981" s="875"/>
      <c r="E981" s="831"/>
      <c r="F981" s="831"/>
      <c r="G981" s="854"/>
      <c r="H981" s="857"/>
      <c r="I981" s="827"/>
      <c r="J981" s="922"/>
      <c r="K981" s="72" t="s">
        <v>971</v>
      </c>
      <c r="L981" s="73">
        <v>38121</v>
      </c>
      <c r="M981" s="74">
        <v>38129</v>
      </c>
    </row>
    <row r="982" spans="1:13" s="5" customFormat="1" ht="15.95" customHeight="1" thickBot="1" x14ac:dyDescent="0.3">
      <c r="A982" s="878"/>
      <c r="B982" s="864"/>
      <c r="C982" s="852"/>
      <c r="D982" s="876"/>
      <c r="E982" s="822"/>
      <c r="F982" s="822"/>
      <c r="G982" s="855"/>
      <c r="H982" s="858"/>
      <c r="I982" s="828"/>
      <c r="J982" s="850"/>
      <c r="K982" s="56" t="s">
        <v>972</v>
      </c>
      <c r="L982" s="64">
        <v>38128</v>
      </c>
      <c r="M982" s="65">
        <v>38129</v>
      </c>
    </row>
    <row r="983" spans="1:13" s="5" customFormat="1" ht="15.95" customHeight="1" thickBot="1" x14ac:dyDescent="0.3">
      <c r="A983" s="478">
        <v>7</v>
      </c>
      <c r="B983" s="75" t="s">
        <v>973</v>
      </c>
      <c r="C983" s="212" t="s">
        <v>134</v>
      </c>
      <c r="D983" s="207">
        <v>1.5</v>
      </c>
      <c r="E983" s="208">
        <v>5</v>
      </c>
      <c r="F983" s="208">
        <v>0</v>
      </c>
      <c r="G983" s="218" t="s">
        <v>41</v>
      </c>
      <c r="H983" s="210" t="s">
        <v>619</v>
      </c>
      <c r="I983" s="218" t="s">
        <v>43</v>
      </c>
      <c r="J983" s="206" t="s">
        <v>38</v>
      </c>
      <c r="K983" s="75" t="s">
        <v>974</v>
      </c>
      <c r="L983" s="76">
        <v>38135</v>
      </c>
      <c r="M983" s="79">
        <v>38165</v>
      </c>
    </row>
    <row r="984" spans="1:13" s="5" customFormat="1" ht="15.95" customHeight="1" x14ac:dyDescent="0.25">
      <c r="A984" s="880">
        <v>8</v>
      </c>
      <c r="B984" s="862" t="s">
        <v>975</v>
      </c>
      <c r="C984" s="923" t="s">
        <v>134</v>
      </c>
      <c r="D984" s="874">
        <v>13.63</v>
      </c>
      <c r="E984" s="821">
        <v>52</v>
      </c>
      <c r="F984" s="821">
        <v>0</v>
      </c>
      <c r="G984" s="832" t="s">
        <v>232</v>
      </c>
      <c r="H984" s="856" t="s">
        <v>619</v>
      </c>
      <c r="I984" s="853" t="s">
        <v>234</v>
      </c>
      <c r="J984" s="894" t="s">
        <v>38</v>
      </c>
      <c r="K984" s="120" t="s">
        <v>966</v>
      </c>
      <c r="L984" s="178">
        <v>38182</v>
      </c>
      <c r="M984" s="179">
        <v>38183</v>
      </c>
    </row>
    <row r="985" spans="1:13" s="5" customFormat="1" ht="15.95" customHeight="1" x14ac:dyDescent="0.25">
      <c r="A985" s="881"/>
      <c r="B985" s="863"/>
      <c r="C985" s="869"/>
      <c r="D985" s="875"/>
      <c r="E985" s="831"/>
      <c r="F985" s="831"/>
      <c r="G985" s="827"/>
      <c r="H985" s="857"/>
      <c r="I985" s="854"/>
      <c r="J985" s="922"/>
      <c r="K985" s="72" t="s">
        <v>976</v>
      </c>
      <c r="L985" s="73">
        <v>38183</v>
      </c>
      <c r="M985" s="74">
        <v>38183</v>
      </c>
    </row>
    <row r="986" spans="1:13" s="5" customFormat="1" ht="15.95" customHeight="1" thickBot="1" x14ac:dyDescent="0.3">
      <c r="A986" s="878"/>
      <c r="B986" s="864"/>
      <c r="C986" s="852"/>
      <c r="D986" s="876"/>
      <c r="E986" s="822"/>
      <c r="F986" s="822"/>
      <c r="G986" s="828"/>
      <c r="H986" s="858"/>
      <c r="I986" s="855"/>
      <c r="J986" s="850"/>
      <c r="K986" s="56" t="s">
        <v>977</v>
      </c>
      <c r="L986" s="64">
        <v>38183</v>
      </c>
      <c r="M986" s="65">
        <v>38183</v>
      </c>
    </row>
    <row r="987" spans="1:13" s="5" customFormat="1" ht="15.95" customHeight="1" x14ac:dyDescent="0.25">
      <c r="A987" s="877">
        <v>9</v>
      </c>
      <c r="B987" s="998" t="s">
        <v>978</v>
      </c>
      <c r="C987" s="851" t="s">
        <v>134</v>
      </c>
      <c r="D987" s="879">
        <v>16.489999999999998</v>
      </c>
      <c r="E987" s="835">
        <v>63</v>
      </c>
      <c r="F987" s="835">
        <v>0</v>
      </c>
      <c r="G987" s="826" t="s">
        <v>232</v>
      </c>
      <c r="H987" s="1104" t="s">
        <v>619</v>
      </c>
      <c r="I987" s="868" t="s">
        <v>234</v>
      </c>
      <c r="J987" s="849" t="s">
        <v>38</v>
      </c>
      <c r="K987" s="72" t="s">
        <v>548</v>
      </c>
      <c r="L987" s="73">
        <v>38181</v>
      </c>
      <c r="M987" s="74">
        <v>38186</v>
      </c>
    </row>
    <row r="988" spans="1:13" s="5" customFormat="1" ht="15.95" customHeight="1" thickBot="1" x14ac:dyDescent="0.3">
      <c r="A988" s="878"/>
      <c r="B988" s="864"/>
      <c r="C988" s="852"/>
      <c r="D988" s="876"/>
      <c r="E988" s="822"/>
      <c r="F988" s="822"/>
      <c r="G988" s="828"/>
      <c r="H988" s="858"/>
      <c r="I988" s="855"/>
      <c r="J988" s="850"/>
      <c r="K988" s="75" t="s">
        <v>976</v>
      </c>
      <c r="L988" s="76">
        <v>38183</v>
      </c>
      <c r="M988" s="79">
        <v>38186</v>
      </c>
    </row>
    <row r="989" spans="1:13" s="5" customFormat="1" ht="15.95" customHeight="1" thickBot="1" x14ac:dyDescent="0.3">
      <c r="A989" s="55">
        <v>10</v>
      </c>
      <c r="B989" s="56" t="s">
        <v>979</v>
      </c>
      <c r="C989" s="58" t="s">
        <v>134</v>
      </c>
      <c r="D989" s="60">
        <v>9.32</v>
      </c>
      <c r="E989" s="61">
        <v>37</v>
      </c>
      <c r="F989" s="61">
        <v>0</v>
      </c>
      <c r="G989" s="45" t="s">
        <v>232</v>
      </c>
      <c r="H989" s="46" t="s">
        <v>619</v>
      </c>
      <c r="I989" s="44" t="s">
        <v>234</v>
      </c>
      <c r="J989" s="63" t="s">
        <v>38</v>
      </c>
      <c r="K989" s="38" t="s">
        <v>762</v>
      </c>
      <c r="L989" s="276">
        <v>38191</v>
      </c>
      <c r="M989" s="318">
        <v>38219</v>
      </c>
    </row>
    <row r="990" spans="1:13" s="5" customFormat="1" ht="15.95" customHeight="1" thickBot="1" x14ac:dyDescent="0.3">
      <c r="A990" s="478">
        <v>11</v>
      </c>
      <c r="B990" s="204" t="s">
        <v>1545</v>
      </c>
      <c r="C990" s="206" t="s">
        <v>134</v>
      </c>
      <c r="D990" s="207">
        <v>3.17</v>
      </c>
      <c r="E990" s="208">
        <v>18</v>
      </c>
      <c r="F990" s="208">
        <v>8</v>
      </c>
      <c r="G990" s="211" t="s">
        <v>131</v>
      </c>
      <c r="H990" s="210" t="s">
        <v>619</v>
      </c>
      <c r="I990" s="211" t="s">
        <v>116</v>
      </c>
      <c r="J990" s="206" t="s">
        <v>38</v>
      </c>
      <c r="K990" s="80" t="s">
        <v>980</v>
      </c>
      <c r="L990" s="73">
        <v>38273</v>
      </c>
      <c r="M990" s="236">
        <v>38303</v>
      </c>
    </row>
    <row r="991" spans="1:13" s="5" customFormat="1" ht="15.95" customHeight="1" thickBot="1" x14ac:dyDescent="0.3">
      <c r="A991" s="479">
        <v>12</v>
      </c>
      <c r="B991" s="320" t="s">
        <v>1546</v>
      </c>
      <c r="C991" s="322" t="s">
        <v>134</v>
      </c>
      <c r="D991" s="225">
        <v>2.48</v>
      </c>
      <c r="E991" s="227">
        <v>14</v>
      </c>
      <c r="F991" s="227">
        <v>7</v>
      </c>
      <c r="G991" s="308" t="s">
        <v>183</v>
      </c>
      <c r="H991" s="229" t="s">
        <v>619</v>
      </c>
      <c r="I991" s="308" t="s">
        <v>116</v>
      </c>
      <c r="J991" s="322" t="s">
        <v>38</v>
      </c>
      <c r="K991" s="80" t="s">
        <v>980</v>
      </c>
      <c r="L991" s="178">
        <v>38273</v>
      </c>
      <c r="M991" s="267">
        <v>38303</v>
      </c>
    </row>
    <row r="992" spans="1:13" s="5" customFormat="1" ht="15.95" customHeight="1" x14ac:dyDescent="0.25">
      <c r="A992" s="880">
        <v>13</v>
      </c>
      <c r="B992" s="1022" t="s">
        <v>1547</v>
      </c>
      <c r="C992" s="894" t="s">
        <v>134</v>
      </c>
      <c r="D992" s="874">
        <v>7.09</v>
      </c>
      <c r="E992" s="821">
        <v>41</v>
      </c>
      <c r="F992" s="821">
        <v>16</v>
      </c>
      <c r="G992" s="832" t="s">
        <v>131</v>
      </c>
      <c r="H992" s="856" t="s">
        <v>619</v>
      </c>
      <c r="I992" s="832" t="s">
        <v>116</v>
      </c>
      <c r="J992" s="894" t="s">
        <v>38</v>
      </c>
      <c r="K992" s="106" t="s">
        <v>981</v>
      </c>
      <c r="L992" s="178">
        <v>38273</v>
      </c>
      <c r="M992" s="267">
        <v>38303</v>
      </c>
    </row>
    <row r="993" spans="1:13" s="5" customFormat="1" ht="15.95" customHeight="1" x14ac:dyDescent="0.25">
      <c r="A993" s="881"/>
      <c r="B993" s="1020"/>
      <c r="C993" s="922"/>
      <c r="D993" s="875"/>
      <c r="E993" s="831"/>
      <c r="F993" s="831"/>
      <c r="G993" s="827"/>
      <c r="H993" s="857"/>
      <c r="I993" s="827"/>
      <c r="J993" s="922"/>
      <c r="K993" s="72" t="s">
        <v>268</v>
      </c>
      <c r="L993" s="73">
        <v>38295</v>
      </c>
      <c r="M993" s="236">
        <v>38303</v>
      </c>
    </row>
    <row r="994" spans="1:13" s="5" customFormat="1" ht="15.95" customHeight="1" x14ac:dyDescent="0.25">
      <c r="A994" s="881"/>
      <c r="B994" s="1020"/>
      <c r="C994" s="922"/>
      <c r="D994" s="875"/>
      <c r="E994" s="831"/>
      <c r="F994" s="831"/>
      <c r="G994" s="827"/>
      <c r="H994" s="857"/>
      <c r="I994" s="827"/>
      <c r="J994" s="922"/>
      <c r="K994" s="72" t="s">
        <v>982</v>
      </c>
      <c r="L994" s="73">
        <v>38296</v>
      </c>
      <c r="M994" s="236">
        <v>38303</v>
      </c>
    </row>
    <row r="995" spans="1:13" s="5" customFormat="1" ht="15.95" customHeight="1" x14ac:dyDescent="0.25">
      <c r="A995" s="881"/>
      <c r="B995" s="1020"/>
      <c r="C995" s="922"/>
      <c r="D995" s="875"/>
      <c r="E995" s="831"/>
      <c r="F995" s="831"/>
      <c r="G995" s="827"/>
      <c r="H995" s="857"/>
      <c r="I995" s="827"/>
      <c r="J995" s="922"/>
      <c r="K995" s="72" t="s">
        <v>983</v>
      </c>
      <c r="L995" s="73">
        <v>38299</v>
      </c>
      <c r="M995" s="236">
        <v>38303</v>
      </c>
    </row>
    <row r="996" spans="1:13" s="5" customFormat="1" ht="15.95" customHeight="1" thickBot="1" x14ac:dyDescent="0.3">
      <c r="A996" s="878"/>
      <c r="B996" s="1021"/>
      <c r="C996" s="850"/>
      <c r="D996" s="876"/>
      <c r="E996" s="822"/>
      <c r="F996" s="822"/>
      <c r="G996" s="828"/>
      <c r="H996" s="858"/>
      <c r="I996" s="828"/>
      <c r="J996" s="850"/>
      <c r="K996" s="56" t="s">
        <v>980</v>
      </c>
      <c r="L996" s="64">
        <v>38300</v>
      </c>
      <c r="M996" s="270">
        <v>38303</v>
      </c>
    </row>
    <row r="997" spans="1:13" s="5" customFormat="1" ht="15.95" customHeight="1" x14ac:dyDescent="0.25">
      <c r="A997" s="877">
        <v>14</v>
      </c>
      <c r="B997" s="1019" t="s">
        <v>1548</v>
      </c>
      <c r="C997" s="849" t="s">
        <v>134</v>
      </c>
      <c r="D997" s="879">
        <v>2.84</v>
      </c>
      <c r="E997" s="835">
        <v>17</v>
      </c>
      <c r="F997" s="835">
        <v>3</v>
      </c>
      <c r="G997" s="826" t="s">
        <v>131</v>
      </c>
      <c r="H997" s="1104" t="s">
        <v>619</v>
      </c>
      <c r="I997" s="826" t="s">
        <v>116</v>
      </c>
      <c r="J997" s="849" t="s">
        <v>38</v>
      </c>
      <c r="K997" s="106" t="s">
        <v>268</v>
      </c>
      <c r="L997" s="73">
        <v>38273</v>
      </c>
      <c r="M997" s="236">
        <v>38303</v>
      </c>
    </row>
    <row r="998" spans="1:13" s="5" customFormat="1" ht="15.95" customHeight="1" thickBot="1" x14ac:dyDescent="0.3">
      <c r="A998" s="878"/>
      <c r="B998" s="1021"/>
      <c r="C998" s="850"/>
      <c r="D998" s="876"/>
      <c r="E998" s="822"/>
      <c r="F998" s="822"/>
      <c r="G998" s="828"/>
      <c r="H998" s="858"/>
      <c r="I998" s="828"/>
      <c r="J998" s="850"/>
      <c r="K998" s="56" t="s">
        <v>980</v>
      </c>
      <c r="L998" s="64">
        <v>38300</v>
      </c>
      <c r="M998" s="270">
        <v>38303</v>
      </c>
    </row>
    <row r="999" spans="1:13" s="5" customFormat="1" ht="15.95" customHeight="1" thickBot="1" x14ac:dyDescent="0.3">
      <c r="A999" s="478">
        <v>15</v>
      </c>
      <c r="B999" s="204" t="s">
        <v>1549</v>
      </c>
      <c r="C999" s="206" t="s">
        <v>134</v>
      </c>
      <c r="D999" s="207">
        <v>1.47</v>
      </c>
      <c r="E999" s="208">
        <v>9</v>
      </c>
      <c r="F999" s="208">
        <v>7</v>
      </c>
      <c r="G999" s="211" t="s">
        <v>131</v>
      </c>
      <c r="H999" s="210" t="s">
        <v>619</v>
      </c>
      <c r="I999" s="211" t="s">
        <v>116</v>
      </c>
      <c r="J999" s="206" t="s">
        <v>38</v>
      </c>
      <c r="K999" s="80" t="s">
        <v>984</v>
      </c>
      <c r="L999" s="73">
        <v>38273</v>
      </c>
      <c r="M999" s="236">
        <v>38303</v>
      </c>
    </row>
    <row r="1000" spans="1:13" s="5" customFormat="1" ht="15.95" customHeight="1" thickBot="1" x14ac:dyDescent="0.3">
      <c r="A1000" s="479">
        <v>16</v>
      </c>
      <c r="B1000" s="320" t="s">
        <v>1550</v>
      </c>
      <c r="C1000" s="322" t="s">
        <v>134</v>
      </c>
      <c r="D1000" s="225">
        <v>1.63</v>
      </c>
      <c r="E1000" s="227">
        <v>10</v>
      </c>
      <c r="F1000" s="227">
        <v>5</v>
      </c>
      <c r="G1000" s="308" t="s">
        <v>114</v>
      </c>
      <c r="H1000" s="229" t="s">
        <v>619</v>
      </c>
      <c r="I1000" s="308" t="s">
        <v>116</v>
      </c>
      <c r="J1000" s="322" t="s">
        <v>38</v>
      </c>
      <c r="K1000" s="106" t="s">
        <v>268</v>
      </c>
      <c r="L1000" s="178">
        <v>38273</v>
      </c>
      <c r="M1000" s="267">
        <v>38303</v>
      </c>
    </row>
    <row r="1001" spans="1:13" s="5" customFormat="1" ht="15.95" customHeight="1" thickBot="1" x14ac:dyDescent="0.3">
      <c r="A1001" s="479">
        <v>17</v>
      </c>
      <c r="B1001" s="319" t="s">
        <v>1551</v>
      </c>
      <c r="C1001" s="322" t="s">
        <v>134</v>
      </c>
      <c r="D1001" s="225">
        <v>22</v>
      </c>
      <c r="E1001" s="227">
        <v>72</v>
      </c>
      <c r="F1001" s="227">
        <v>62</v>
      </c>
      <c r="G1001" s="307" t="s">
        <v>531</v>
      </c>
      <c r="H1001" s="229" t="s">
        <v>530</v>
      </c>
      <c r="I1001" s="230" t="s">
        <v>205</v>
      </c>
      <c r="J1001" s="321" t="s">
        <v>38</v>
      </c>
      <c r="K1001" s="120" t="s">
        <v>985</v>
      </c>
      <c r="L1001" s="178">
        <v>38274</v>
      </c>
      <c r="M1001" s="267">
        <v>38304</v>
      </c>
    </row>
    <row r="1002" spans="1:13" s="5" customFormat="1" ht="15.95" customHeight="1" x14ac:dyDescent="0.25">
      <c r="A1002" s="880">
        <v>18</v>
      </c>
      <c r="B1002" s="862" t="s">
        <v>986</v>
      </c>
      <c r="C1002" s="923" t="s">
        <v>134</v>
      </c>
      <c r="D1002" s="874">
        <v>6.75</v>
      </c>
      <c r="E1002" s="821">
        <v>32</v>
      </c>
      <c r="F1002" s="821">
        <v>3</v>
      </c>
      <c r="G1002" s="832" t="s">
        <v>114</v>
      </c>
      <c r="H1002" s="833" t="s">
        <v>619</v>
      </c>
      <c r="I1002" s="832" t="s">
        <v>116</v>
      </c>
      <c r="J1002" s="894" t="s">
        <v>38</v>
      </c>
      <c r="K1002" s="120" t="s">
        <v>987</v>
      </c>
      <c r="L1002" s="122">
        <v>38426</v>
      </c>
      <c r="M1002" s="123">
        <v>38456</v>
      </c>
    </row>
    <row r="1003" spans="1:13" s="5" customFormat="1" ht="15.95" customHeight="1" x14ac:dyDescent="0.25">
      <c r="A1003" s="881"/>
      <c r="B1003" s="863"/>
      <c r="C1003" s="869"/>
      <c r="D1003" s="875"/>
      <c r="E1003" s="831"/>
      <c r="F1003" s="831"/>
      <c r="G1003" s="827"/>
      <c r="H1003" s="824"/>
      <c r="I1003" s="827"/>
      <c r="J1003" s="922"/>
      <c r="K1003" s="72" t="s">
        <v>988</v>
      </c>
      <c r="L1003" s="98">
        <v>38456</v>
      </c>
      <c r="M1003" s="96">
        <v>38456</v>
      </c>
    </row>
    <row r="1004" spans="1:13" s="5" customFormat="1" ht="15.95" customHeight="1" x14ac:dyDescent="0.25">
      <c r="A1004" s="881"/>
      <c r="B1004" s="863"/>
      <c r="C1004" s="869"/>
      <c r="D1004" s="875"/>
      <c r="E1004" s="831"/>
      <c r="F1004" s="831"/>
      <c r="G1004" s="827"/>
      <c r="H1004" s="824"/>
      <c r="I1004" s="827"/>
      <c r="J1004" s="922"/>
      <c r="K1004" s="72" t="s">
        <v>621</v>
      </c>
      <c r="L1004" s="98">
        <v>38456</v>
      </c>
      <c r="M1004" s="96">
        <v>38456</v>
      </c>
    </row>
    <row r="1005" spans="1:13" s="5" customFormat="1" ht="15.95" customHeight="1" thickBot="1" x14ac:dyDescent="0.3">
      <c r="A1005" s="878"/>
      <c r="B1005" s="864"/>
      <c r="C1005" s="852"/>
      <c r="D1005" s="876"/>
      <c r="E1005" s="822"/>
      <c r="F1005" s="822"/>
      <c r="G1005" s="828"/>
      <c r="H1005" s="825"/>
      <c r="I1005" s="828"/>
      <c r="J1005" s="850"/>
      <c r="K1005" s="56" t="s">
        <v>345</v>
      </c>
      <c r="L1005" s="124">
        <v>38456</v>
      </c>
      <c r="M1005" s="125">
        <v>38456</v>
      </c>
    </row>
    <row r="1006" spans="1:13" s="5" customFormat="1" ht="15.95" customHeight="1" x14ac:dyDescent="0.25">
      <c r="A1006" s="877">
        <v>19</v>
      </c>
      <c r="B1006" s="998" t="s">
        <v>989</v>
      </c>
      <c r="C1006" s="851" t="s">
        <v>134</v>
      </c>
      <c r="D1006" s="879">
        <v>13.65</v>
      </c>
      <c r="E1006" s="835">
        <v>63</v>
      </c>
      <c r="F1006" s="835">
        <v>2</v>
      </c>
      <c r="G1006" s="826" t="s">
        <v>114</v>
      </c>
      <c r="H1006" s="823" t="s">
        <v>619</v>
      </c>
      <c r="I1006" s="826" t="s">
        <v>116</v>
      </c>
      <c r="J1006" s="849" t="s">
        <v>38</v>
      </c>
      <c r="K1006" s="72" t="s">
        <v>990</v>
      </c>
      <c r="L1006" s="98">
        <v>38426</v>
      </c>
      <c r="M1006" s="96">
        <v>38456</v>
      </c>
    </row>
    <row r="1007" spans="1:13" s="5" customFormat="1" ht="15.95" customHeight="1" x14ac:dyDescent="0.25">
      <c r="A1007" s="881"/>
      <c r="B1007" s="863"/>
      <c r="C1007" s="869"/>
      <c r="D1007" s="875"/>
      <c r="E1007" s="831"/>
      <c r="F1007" s="831"/>
      <c r="G1007" s="827"/>
      <c r="H1007" s="824"/>
      <c r="I1007" s="827"/>
      <c r="J1007" s="922"/>
      <c r="K1007" s="72" t="s">
        <v>988</v>
      </c>
      <c r="L1007" s="98">
        <v>38456</v>
      </c>
      <c r="M1007" s="96">
        <v>38456</v>
      </c>
    </row>
    <row r="1008" spans="1:13" s="5" customFormat="1" ht="15.95" customHeight="1" x14ac:dyDescent="0.25">
      <c r="A1008" s="881"/>
      <c r="B1008" s="863"/>
      <c r="C1008" s="869"/>
      <c r="D1008" s="875"/>
      <c r="E1008" s="831"/>
      <c r="F1008" s="831"/>
      <c r="G1008" s="827"/>
      <c r="H1008" s="824"/>
      <c r="I1008" s="827"/>
      <c r="J1008" s="922"/>
      <c r="K1008" s="72" t="s">
        <v>621</v>
      </c>
      <c r="L1008" s="98">
        <v>38456</v>
      </c>
      <c r="M1008" s="96">
        <v>38456</v>
      </c>
    </row>
    <row r="1009" spans="1:13" s="5" customFormat="1" ht="15.95" customHeight="1" thickBot="1" x14ac:dyDescent="0.3">
      <c r="A1009" s="878"/>
      <c r="B1009" s="864"/>
      <c r="C1009" s="852"/>
      <c r="D1009" s="876"/>
      <c r="E1009" s="822"/>
      <c r="F1009" s="822"/>
      <c r="G1009" s="828"/>
      <c r="H1009" s="825"/>
      <c r="I1009" s="828"/>
      <c r="J1009" s="850"/>
      <c r="K1009" s="56" t="s">
        <v>991</v>
      </c>
      <c r="L1009" s="124">
        <v>38456</v>
      </c>
      <c r="M1009" s="125">
        <v>38456</v>
      </c>
    </row>
    <row r="1010" spans="1:13" s="5" customFormat="1" ht="15.95" customHeight="1" x14ac:dyDescent="0.25">
      <c r="A1010" s="877">
        <v>20</v>
      </c>
      <c r="B1010" s="998" t="s">
        <v>992</v>
      </c>
      <c r="C1010" s="851" t="s">
        <v>134</v>
      </c>
      <c r="D1010" s="879">
        <v>12.09</v>
      </c>
      <c r="E1010" s="835">
        <v>60</v>
      </c>
      <c r="F1010" s="835">
        <v>17</v>
      </c>
      <c r="G1010" s="826" t="s">
        <v>114</v>
      </c>
      <c r="H1010" s="823" t="s">
        <v>993</v>
      </c>
      <c r="I1010" s="826" t="s">
        <v>116</v>
      </c>
      <c r="J1010" s="849" t="s">
        <v>38</v>
      </c>
      <c r="K1010" s="72" t="s">
        <v>987</v>
      </c>
      <c r="L1010" s="98">
        <v>38426</v>
      </c>
      <c r="M1010" s="96">
        <v>38456</v>
      </c>
    </row>
    <row r="1011" spans="1:13" s="5" customFormat="1" ht="15.95" customHeight="1" x14ac:dyDescent="0.25">
      <c r="A1011" s="881"/>
      <c r="B1011" s="863"/>
      <c r="C1011" s="869"/>
      <c r="D1011" s="875"/>
      <c r="E1011" s="831"/>
      <c r="F1011" s="831"/>
      <c r="G1011" s="827"/>
      <c r="H1011" s="824"/>
      <c r="I1011" s="827"/>
      <c r="J1011" s="922"/>
      <c r="K1011" s="72" t="s">
        <v>988</v>
      </c>
      <c r="L1011" s="98">
        <v>38456</v>
      </c>
      <c r="M1011" s="96">
        <v>38456</v>
      </c>
    </row>
    <row r="1012" spans="1:13" s="5" customFormat="1" ht="15.95" customHeight="1" thickBot="1" x14ac:dyDescent="0.3">
      <c r="A1012" s="878"/>
      <c r="B1012" s="864"/>
      <c r="C1012" s="852"/>
      <c r="D1012" s="876"/>
      <c r="E1012" s="822"/>
      <c r="F1012" s="822"/>
      <c r="G1012" s="828"/>
      <c r="H1012" s="825"/>
      <c r="I1012" s="828"/>
      <c r="J1012" s="850"/>
      <c r="K1012" s="72" t="s">
        <v>621</v>
      </c>
      <c r="L1012" s="98">
        <v>38456</v>
      </c>
      <c r="M1012" s="96">
        <v>38456</v>
      </c>
    </row>
    <row r="1013" spans="1:13" s="5" customFormat="1" ht="15.95" customHeight="1" x14ac:dyDescent="0.25">
      <c r="A1013" s="877">
        <v>21</v>
      </c>
      <c r="B1013" s="998" t="s">
        <v>994</v>
      </c>
      <c r="C1013" s="851" t="s">
        <v>134</v>
      </c>
      <c r="D1013" s="879">
        <v>6.22</v>
      </c>
      <c r="E1013" s="835">
        <v>38</v>
      </c>
      <c r="F1013" s="835">
        <v>19</v>
      </c>
      <c r="G1013" s="826" t="s">
        <v>183</v>
      </c>
      <c r="H1013" s="1104" t="s">
        <v>619</v>
      </c>
      <c r="I1013" s="826" t="s">
        <v>116</v>
      </c>
      <c r="J1013" s="849" t="s">
        <v>38</v>
      </c>
      <c r="K1013" s="72" t="s">
        <v>995</v>
      </c>
      <c r="L1013" s="122">
        <v>38443</v>
      </c>
      <c r="M1013" s="123">
        <v>38473</v>
      </c>
    </row>
    <row r="1014" spans="1:13" s="5" customFormat="1" ht="15.95" customHeight="1" thickBot="1" x14ac:dyDescent="0.3">
      <c r="A1014" s="878"/>
      <c r="B1014" s="864"/>
      <c r="C1014" s="852"/>
      <c r="D1014" s="876"/>
      <c r="E1014" s="822"/>
      <c r="F1014" s="822"/>
      <c r="G1014" s="828"/>
      <c r="H1014" s="858"/>
      <c r="I1014" s="828"/>
      <c r="J1014" s="850"/>
      <c r="K1014" s="72" t="s">
        <v>996</v>
      </c>
      <c r="L1014" s="98">
        <v>38470</v>
      </c>
      <c r="M1014" s="96">
        <v>38473</v>
      </c>
    </row>
    <row r="1015" spans="1:13" s="5" customFormat="1" ht="15.95" customHeight="1" thickBot="1" x14ac:dyDescent="0.3">
      <c r="A1015" s="478">
        <v>22</v>
      </c>
      <c r="B1015" s="75" t="s">
        <v>997</v>
      </c>
      <c r="C1015" s="212" t="s">
        <v>134</v>
      </c>
      <c r="D1015" s="207">
        <v>29</v>
      </c>
      <c r="E1015" s="208">
        <v>100</v>
      </c>
      <c r="F1015" s="208">
        <v>82</v>
      </c>
      <c r="G1015" s="211" t="s">
        <v>325</v>
      </c>
      <c r="H1015" s="210" t="s">
        <v>619</v>
      </c>
      <c r="I1015" s="211" t="s">
        <v>293</v>
      </c>
      <c r="J1015" s="206" t="s">
        <v>38</v>
      </c>
      <c r="K1015" s="72" t="s">
        <v>987</v>
      </c>
      <c r="L1015" s="122">
        <v>38512</v>
      </c>
      <c r="M1015" s="123">
        <v>38542</v>
      </c>
    </row>
    <row r="1016" spans="1:13" s="5" customFormat="1" ht="15.95" customHeight="1" x14ac:dyDescent="0.25">
      <c r="A1016" s="880">
        <v>23</v>
      </c>
      <c r="B1016" s="947" t="s">
        <v>998</v>
      </c>
      <c r="C1016" s="894" t="s">
        <v>134</v>
      </c>
      <c r="D1016" s="874">
        <v>2.61</v>
      </c>
      <c r="E1016" s="821">
        <v>17</v>
      </c>
      <c r="F1016" s="821">
        <v>11</v>
      </c>
      <c r="G1016" s="832" t="s">
        <v>131</v>
      </c>
      <c r="H1016" s="856" t="s">
        <v>132</v>
      </c>
      <c r="I1016" s="832" t="s">
        <v>116</v>
      </c>
      <c r="J1016" s="894" t="s">
        <v>38</v>
      </c>
      <c r="K1016" s="72" t="s">
        <v>999</v>
      </c>
      <c r="L1016" s="122">
        <v>38527</v>
      </c>
      <c r="M1016" s="123">
        <v>38557</v>
      </c>
    </row>
    <row r="1017" spans="1:13" s="5" customFormat="1" ht="15.95" customHeight="1" thickBot="1" x14ac:dyDescent="0.3">
      <c r="A1017" s="878"/>
      <c r="B1017" s="946"/>
      <c r="C1017" s="850"/>
      <c r="D1017" s="876"/>
      <c r="E1017" s="822"/>
      <c r="F1017" s="822"/>
      <c r="G1017" s="828"/>
      <c r="H1017" s="858"/>
      <c r="I1017" s="828"/>
      <c r="J1017" s="850"/>
      <c r="K1017" s="56" t="s">
        <v>88</v>
      </c>
      <c r="L1017" s="124">
        <v>38558</v>
      </c>
      <c r="M1017" s="125">
        <v>38557</v>
      </c>
    </row>
    <row r="1018" spans="1:13" s="5" customFormat="1" ht="15.95" customHeight="1" x14ac:dyDescent="0.25">
      <c r="A1018" s="877">
        <v>24</v>
      </c>
      <c r="B1018" s="944" t="s">
        <v>1000</v>
      </c>
      <c r="C1018" s="849" t="s">
        <v>134</v>
      </c>
      <c r="D1018" s="879">
        <v>5</v>
      </c>
      <c r="E1018" s="835">
        <v>29</v>
      </c>
      <c r="F1018" s="835">
        <v>11</v>
      </c>
      <c r="G1018" s="826" t="s">
        <v>114</v>
      </c>
      <c r="H1018" s="1104" t="s">
        <v>619</v>
      </c>
      <c r="I1018" s="826" t="s">
        <v>116</v>
      </c>
      <c r="J1018" s="849" t="s">
        <v>38</v>
      </c>
      <c r="K1018" s="106" t="s">
        <v>88</v>
      </c>
      <c r="L1018" s="98">
        <v>38534</v>
      </c>
      <c r="M1018" s="96">
        <v>38564</v>
      </c>
    </row>
    <row r="1019" spans="1:13" s="5" customFormat="1" ht="15.95" customHeight="1" x14ac:dyDescent="0.25">
      <c r="A1019" s="881"/>
      <c r="B1019" s="945"/>
      <c r="C1019" s="922"/>
      <c r="D1019" s="875"/>
      <c r="E1019" s="831"/>
      <c r="F1019" s="831"/>
      <c r="G1019" s="827"/>
      <c r="H1019" s="857"/>
      <c r="I1019" s="827"/>
      <c r="J1019" s="922"/>
      <c r="K1019" s="72" t="s">
        <v>1001</v>
      </c>
      <c r="L1019" s="98">
        <v>38565</v>
      </c>
      <c r="M1019" s="96">
        <v>38564</v>
      </c>
    </row>
    <row r="1020" spans="1:13" s="5" customFormat="1" ht="15.95" customHeight="1" thickBot="1" x14ac:dyDescent="0.3">
      <c r="A1020" s="878"/>
      <c r="B1020" s="946"/>
      <c r="C1020" s="850"/>
      <c r="D1020" s="876"/>
      <c r="E1020" s="822"/>
      <c r="F1020" s="822"/>
      <c r="G1020" s="828"/>
      <c r="H1020" s="858"/>
      <c r="I1020" s="828"/>
      <c r="J1020" s="850"/>
      <c r="K1020" s="56" t="s">
        <v>261</v>
      </c>
      <c r="L1020" s="124">
        <v>38565</v>
      </c>
      <c r="M1020" s="125">
        <v>38564</v>
      </c>
    </row>
    <row r="1021" spans="1:13" s="5" customFormat="1" ht="15.95" customHeight="1" x14ac:dyDescent="0.25">
      <c r="A1021" s="877">
        <v>25</v>
      </c>
      <c r="B1021" s="1019" t="s">
        <v>1552</v>
      </c>
      <c r="C1021" s="849" t="s">
        <v>134</v>
      </c>
      <c r="D1021" s="879">
        <v>2.12</v>
      </c>
      <c r="E1021" s="835">
        <v>13</v>
      </c>
      <c r="F1021" s="835">
        <v>4</v>
      </c>
      <c r="G1021" s="826" t="s">
        <v>114</v>
      </c>
      <c r="H1021" s="1104" t="s">
        <v>619</v>
      </c>
      <c r="I1021" s="826" t="s">
        <v>116</v>
      </c>
      <c r="J1021" s="851" t="s">
        <v>38</v>
      </c>
      <c r="K1021" s="106" t="s">
        <v>625</v>
      </c>
      <c r="L1021" s="98">
        <v>38534</v>
      </c>
      <c r="M1021" s="96">
        <v>38564</v>
      </c>
    </row>
    <row r="1022" spans="1:13" s="5" customFormat="1" ht="15.95" customHeight="1" thickBot="1" x14ac:dyDescent="0.3">
      <c r="A1022" s="878"/>
      <c r="B1022" s="1021"/>
      <c r="C1022" s="850"/>
      <c r="D1022" s="876"/>
      <c r="E1022" s="822"/>
      <c r="F1022" s="822"/>
      <c r="G1022" s="828"/>
      <c r="H1022" s="858"/>
      <c r="I1022" s="828"/>
      <c r="J1022" s="852"/>
      <c r="K1022" s="56" t="s">
        <v>1001</v>
      </c>
      <c r="L1022" s="124">
        <v>38565</v>
      </c>
      <c r="M1022" s="125">
        <v>38564</v>
      </c>
    </row>
    <row r="1023" spans="1:13" s="5" customFormat="1" ht="15.95" customHeight="1" x14ac:dyDescent="0.25">
      <c r="A1023" s="877">
        <v>26</v>
      </c>
      <c r="B1023" s="1019" t="s">
        <v>1553</v>
      </c>
      <c r="C1023" s="849" t="s">
        <v>134</v>
      </c>
      <c r="D1023" s="879">
        <v>9.3699999999999992</v>
      </c>
      <c r="E1023" s="835">
        <v>9</v>
      </c>
      <c r="F1023" s="835">
        <v>3</v>
      </c>
      <c r="G1023" s="826" t="s">
        <v>232</v>
      </c>
      <c r="H1023" s="1104" t="s">
        <v>619</v>
      </c>
      <c r="I1023" s="826" t="s">
        <v>234</v>
      </c>
      <c r="J1023" s="851" t="s">
        <v>38</v>
      </c>
      <c r="K1023" s="72" t="s">
        <v>980</v>
      </c>
      <c r="L1023" s="98">
        <v>38555</v>
      </c>
      <c r="M1023" s="96">
        <v>38585</v>
      </c>
    </row>
    <row r="1024" spans="1:13" s="5" customFormat="1" ht="15.95" customHeight="1" thickBot="1" x14ac:dyDescent="0.3">
      <c r="A1024" s="878"/>
      <c r="B1024" s="1021"/>
      <c r="C1024" s="850"/>
      <c r="D1024" s="876"/>
      <c r="E1024" s="822"/>
      <c r="F1024" s="822"/>
      <c r="G1024" s="828"/>
      <c r="H1024" s="858"/>
      <c r="I1024" s="828"/>
      <c r="J1024" s="852"/>
      <c r="K1024" s="56" t="s">
        <v>625</v>
      </c>
      <c r="L1024" s="98">
        <v>38583</v>
      </c>
      <c r="M1024" s="96">
        <v>38585</v>
      </c>
    </row>
    <row r="1025" spans="1:13" s="5" customFormat="1" ht="15.95" customHeight="1" x14ac:dyDescent="0.25">
      <c r="A1025" s="877">
        <v>27</v>
      </c>
      <c r="B1025" s="1019" t="s">
        <v>1554</v>
      </c>
      <c r="C1025" s="849" t="s">
        <v>134</v>
      </c>
      <c r="D1025" s="879">
        <v>18</v>
      </c>
      <c r="E1025" s="835">
        <v>61</v>
      </c>
      <c r="F1025" s="835">
        <v>16</v>
      </c>
      <c r="G1025" s="826" t="s">
        <v>192</v>
      </c>
      <c r="H1025" s="1104" t="s">
        <v>191</v>
      </c>
      <c r="I1025" s="826" t="s">
        <v>193</v>
      </c>
      <c r="J1025" s="851" t="s">
        <v>38</v>
      </c>
      <c r="K1025" s="72" t="s">
        <v>264</v>
      </c>
      <c r="L1025" s="122">
        <v>38562</v>
      </c>
      <c r="M1025" s="123">
        <v>38592</v>
      </c>
    </row>
    <row r="1026" spans="1:13" s="5" customFormat="1" ht="15.95" customHeight="1" x14ac:dyDescent="0.25">
      <c r="A1026" s="881"/>
      <c r="B1026" s="1020"/>
      <c r="C1026" s="922"/>
      <c r="D1026" s="875"/>
      <c r="E1026" s="831"/>
      <c r="F1026" s="831"/>
      <c r="G1026" s="827"/>
      <c r="H1026" s="857"/>
      <c r="I1026" s="827"/>
      <c r="J1026" s="869"/>
      <c r="K1026" s="72" t="s">
        <v>621</v>
      </c>
      <c r="L1026" s="98">
        <v>38582</v>
      </c>
      <c r="M1026" s="96">
        <v>38592</v>
      </c>
    </row>
    <row r="1027" spans="1:13" s="5" customFormat="1" ht="15.95" customHeight="1" thickBot="1" x14ac:dyDescent="0.3">
      <c r="A1027" s="878"/>
      <c r="B1027" s="1021"/>
      <c r="C1027" s="850"/>
      <c r="D1027" s="876"/>
      <c r="E1027" s="822"/>
      <c r="F1027" s="822"/>
      <c r="G1027" s="828"/>
      <c r="H1027" s="858"/>
      <c r="I1027" s="828"/>
      <c r="J1027" s="852"/>
      <c r="K1027" s="56" t="s">
        <v>261</v>
      </c>
      <c r="L1027" s="124">
        <v>38588</v>
      </c>
      <c r="M1027" s="125">
        <v>38592</v>
      </c>
    </row>
    <row r="1028" spans="1:13" s="5" customFormat="1" ht="15.95" customHeight="1" x14ac:dyDescent="0.25">
      <c r="A1028" s="877">
        <v>28</v>
      </c>
      <c r="B1028" s="1019" t="s">
        <v>1555</v>
      </c>
      <c r="C1028" s="849" t="s">
        <v>134</v>
      </c>
      <c r="D1028" s="879">
        <v>11</v>
      </c>
      <c r="E1028" s="835">
        <v>43</v>
      </c>
      <c r="F1028" s="835">
        <v>16</v>
      </c>
      <c r="G1028" s="826" t="s">
        <v>192</v>
      </c>
      <c r="H1028" s="1104" t="s">
        <v>191</v>
      </c>
      <c r="I1028" s="826" t="s">
        <v>193</v>
      </c>
      <c r="J1028" s="851" t="s">
        <v>38</v>
      </c>
      <c r="K1028" s="72" t="s">
        <v>264</v>
      </c>
      <c r="L1028" s="98">
        <v>38562</v>
      </c>
      <c r="M1028" s="96">
        <v>38592</v>
      </c>
    </row>
    <row r="1029" spans="1:13" s="5" customFormat="1" ht="15.95" customHeight="1" x14ac:dyDescent="0.25">
      <c r="A1029" s="881"/>
      <c r="B1029" s="1020"/>
      <c r="C1029" s="922"/>
      <c r="D1029" s="875"/>
      <c r="E1029" s="831"/>
      <c r="F1029" s="831"/>
      <c r="G1029" s="827"/>
      <c r="H1029" s="857"/>
      <c r="I1029" s="827"/>
      <c r="J1029" s="869"/>
      <c r="K1029" s="72" t="s">
        <v>1002</v>
      </c>
      <c r="L1029" s="98">
        <v>38569</v>
      </c>
      <c r="M1029" s="96">
        <v>38592</v>
      </c>
    </row>
    <row r="1030" spans="1:13" s="5" customFormat="1" ht="15.95" customHeight="1" x14ac:dyDescent="0.25">
      <c r="A1030" s="881"/>
      <c r="B1030" s="1020"/>
      <c r="C1030" s="922"/>
      <c r="D1030" s="875"/>
      <c r="E1030" s="831"/>
      <c r="F1030" s="831"/>
      <c r="G1030" s="827"/>
      <c r="H1030" s="857"/>
      <c r="I1030" s="827"/>
      <c r="J1030" s="869"/>
      <c r="K1030" s="72" t="s">
        <v>621</v>
      </c>
      <c r="L1030" s="98">
        <v>38582</v>
      </c>
      <c r="M1030" s="96">
        <v>38592</v>
      </c>
    </row>
    <row r="1031" spans="1:13" s="5" customFormat="1" ht="15.95" customHeight="1" thickBot="1" x14ac:dyDescent="0.3">
      <c r="A1031" s="878"/>
      <c r="B1031" s="1021"/>
      <c r="C1031" s="850"/>
      <c r="D1031" s="876"/>
      <c r="E1031" s="822"/>
      <c r="F1031" s="822"/>
      <c r="G1031" s="828"/>
      <c r="H1031" s="858"/>
      <c r="I1031" s="828"/>
      <c r="J1031" s="852"/>
      <c r="K1031" s="56" t="s">
        <v>261</v>
      </c>
      <c r="L1031" s="124">
        <v>38588</v>
      </c>
      <c r="M1031" s="125">
        <v>38592</v>
      </c>
    </row>
    <row r="1032" spans="1:13" s="5" customFormat="1" ht="15.95" customHeight="1" x14ac:dyDescent="0.25">
      <c r="A1032" s="877">
        <v>29</v>
      </c>
      <c r="B1032" s="1019" t="s">
        <v>1556</v>
      </c>
      <c r="C1032" s="849" t="s">
        <v>134</v>
      </c>
      <c r="D1032" s="879">
        <v>1.77</v>
      </c>
      <c r="E1032" s="835">
        <v>10</v>
      </c>
      <c r="F1032" s="835">
        <v>3</v>
      </c>
      <c r="G1032" s="826" t="s">
        <v>114</v>
      </c>
      <c r="H1032" s="823" t="s">
        <v>619</v>
      </c>
      <c r="I1032" s="826" t="s">
        <v>116</v>
      </c>
      <c r="J1032" s="851" t="s">
        <v>38</v>
      </c>
      <c r="K1032" s="72" t="s">
        <v>1003</v>
      </c>
      <c r="L1032" s="98">
        <v>38581</v>
      </c>
      <c r="M1032" s="96">
        <v>38611</v>
      </c>
    </row>
    <row r="1033" spans="1:13" s="5" customFormat="1" ht="15.95" customHeight="1" x14ac:dyDescent="0.25">
      <c r="A1033" s="881"/>
      <c r="B1033" s="1020"/>
      <c r="C1033" s="922"/>
      <c r="D1033" s="875"/>
      <c r="E1033" s="831"/>
      <c r="F1033" s="831"/>
      <c r="G1033" s="827"/>
      <c r="H1033" s="824"/>
      <c r="I1033" s="827"/>
      <c r="J1033" s="869"/>
      <c r="K1033" s="72" t="s">
        <v>261</v>
      </c>
      <c r="L1033" s="98">
        <v>38588</v>
      </c>
      <c r="M1033" s="96">
        <v>38611</v>
      </c>
    </row>
    <row r="1034" spans="1:13" s="5" customFormat="1" ht="15.95" customHeight="1" x14ac:dyDescent="0.25">
      <c r="A1034" s="881"/>
      <c r="B1034" s="1020"/>
      <c r="C1034" s="922"/>
      <c r="D1034" s="875"/>
      <c r="E1034" s="831"/>
      <c r="F1034" s="831"/>
      <c r="G1034" s="827"/>
      <c r="H1034" s="824"/>
      <c r="I1034" s="827"/>
      <c r="J1034" s="869"/>
      <c r="K1034" s="72" t="s">
        <v>1004</v>
      </c>
      <c r="L1034" s="98">
        <v>38608</v>
      </c>
      <c r="M1034" s="96">
        <v>38611</v>
      </c>
    </row>
    <row r="1035" spans="1:13" s="5" customFormat="1" ht="15.95" customHeight="1" thickBot="1" x14ac:dyDescent="0.3">
      <c r="A1035" s="878"/>
      <c r="B1035" s="1021"/>
      <c r="C1035" s="850"/>
      <c r="D1035" s="876"/>
      <c r="E1035" s="822"/>
      <c r="F1035" s="822"/>
      <c r="G1035" s="828"/>
      <c r="H1035" s="825"/>
      <c r="I1035" s="828"/>
      <c r="J1035" s="852"/>
      <c r="K1035" s="56" t="s">
        <v>1005</v>
      </c>
      <c r="L1035" s="124">
        <v>38611</v>
      </c>
      <c r="M1035" s="125">
        <v>38611</v>
      </c>
    </row>
    <row r="1036" spans="1:13" s="5" customFormat="1" ht="15.95" customHeight="1" x14ac:dyDescent="0.25">
      <c r="A1036" s="877">
        <v>30</v>
      </c>
      <c r="B1036" s="1098" t="s">
        <v>1006</v>
      </c>
      <c r="C1036" s="851" t="s">
        <v>134</v>
      </c>
      <c r="D1036" s="879">
        <v>14.51</v>
      </c>
      <c r="E1036" s="835">
        <v>85</v>
      </c>
      <c r="F1036" s="835">
        <v>32</v>
      </c>
      <c r="G1036" s="826" t="s">
        <v>114</v>
      </c>
      <c r="H1036" s="1104" t="s">
        <v>619</v>
      </c>
      <c r="I1036" s="826" t="s">
        <v>116</v>
      </c>
      <c r="J1036" s="849" t="s">
        <v>38</v>
      </c>
      <c r="K1036" s="72" t="s">
        <v>1007</v>
      </c>
      <c r="L1036" s="98">
        <v>38597</v>
      </c>
      <c r="M1036" s="96">
        <v>38627</v>
      </c>
    </row>
    <row r="1037" spans="1:13" s="5" customFormat="1" ht="15.95" customHeight="1" x14ac:dyDescent="0.25">
      <c r="A1037" s="881"/>
      <c r="B1037" s="1099"/>
      <c r="C1037" s="869"/>
      <c r="D1037" s="875"/>
      <c r="E1037" s="831"/>
      <c r="F1037" s="831"/>
      <c r="G1037" s="827"/>
      <c r="H1037" s="857"/>
      <c r="I1037" s="827"/>
      <c r="J1037" s="922"/>
      <c r="K1037" s="72" t="s">
        <v>640</v>
      </c>
      <c r="L1037" s="98">
        <v>38601</v>
      </c>
      <c r="M1037" s="96">
        <v>38627</v>
      </c>
    </row>
    <row r="1038" spans="1:13" s="5" customFormat="1" ht="15.95" customHeight="1" thickBot="1" x14ac:dyDescent="0.3">
      <c r="A1038" s="878"/>
      <c r="B1038" s="1100"/>
      <c r="C1038" s="852"/>
      <c r="D1038" s="876"/>
      <c r="E1038" s="822"/>
      <c r="F1038" s="822"/>
      <c r="G1038" s="828"/>
      <c r="H1038" s="858"/>
      <c r="I1038" s="828"/>
      <c r="J1038" s="850"/>
      <c r="K1038" s="72" t="s">
        <v>261</v>
      </c>
      <c r="L1038" s="98">
        <v>38611</v>
      </c>
      <c r="M1038" s="96">
        <v>38627</v>
      </c>
    </row>
    <row r="1039" spans="1:13" s="5" customFormat="1" ht="15.95" customHeight="1" x14ac:dyDescent="0.25">
      <c r="A1039" s="877">
        <v>31</v>
      </c>
      <c r="B1039" s="1098" t="s">
        <v>1008</v>
      </c>
      <c r="C1039" s="851" t="s">
        <v>134</v>
      </c>
      <c r="D1039" s="879">
        <v>18</v>
      </c>
      <c r="E1039" s="835">
        <v>69</v>
      </c>
      <c r="F1039" s="835">
        <v>13</v>
      </c>
      <c r="G1039" s="868" t="s">
        <v>171</v>
      </c>
      <c r="H1039" s="1104" t="s">
        <v>619</v>
      </c>
      <c r="I1039" s="826" t="s">
        <v>116</v>
      </c>
      <c r="J1039" s="849" t="s">
        <v>38</v>
      </c>
      <c r="K1039" s="120" t="s">
        <v>1009</v>
      </c>
      <c r="L1039" s="122">
        <v>38608</v>
      </c>
      <c r="M1039" s="123">
        <v>38638</v>
      </c>
    </row>
    <row r="1040" spans="1:13" s="5" customFormat="1" ht="15.95" customHeight="1" x14ac:dyDescent="0.25">
      <c r="A1040" s="881"/>
      <c r="B1040" s="1099"/>
      <c r="C1040" s="869"/>
      <c r="D1040" s="875"/>
      <c r="E1040" s="831"/>
      <c r="F1040" s="831"/>
      <c r="G1040" s="854"/>
      <c r="H1040" s="857"/>
      <c r="I1040" s="827"/>
      <c r="J1040" s="922"/>
      <c r="K1040" s="72" t="s">
        <v>289</v>
      </c>
      <c r="L1040" s="98">
        <v>38638</v>
      </c>
      <c r="M1040" s="96">
        <v>38638</v>
      </c>
    </row>
    <row r="1041" spans="1:13" s="5" customFormat="1" ht="15.95" customHeight="1" x14ac:dyDescent="0.25">
      <c r="A1041" s="881"/>
      <c r="B1041" s="1099"/>
      <c r="C1041" s="869"/>
      <c r="D1041" s="875"/>
      <c r="E1041" s="831"/>
      <c r="F1041" s="831"/>
      <c r="G1041" s="854"/>
      <c r="H1041" s="857"/>
      <c r="I1041" s="827"/>
      <c r="J1041" s="922"/>
      <c r="K1041" s="72" t="s">
        <v>1010</v>
      </c>
      <c r="L1041" s="98">
        <v>38638</v>
      </c>
      <c r="M1041" s="96">
        <v>38638</v>
      </c>
    </row>
    <row r="1042" spans="1:13" s="5" customFormat="1" ht="15.95" customHeight="1" x14ac:dyDescent="0.25">
      <c r="A1042" s="881"/>
      <c r="B1042" s="1099"/>
      <c r="C1042" s="869"/>
      <c r="D1042" s="875"/>
      <c r="E1042" s="831"/>
      <c r="F1042" s="831"/>
      <c r="G1042" s="854"/>
      <c r="H1042" s="857"/>
      <c r="I1042" s="827"/>
      <c r="J1042" s="922"/>
      <c r="K1042" s="72" t="s">
        <v>1011</v>
      </c>
      <c r="L1042" s="98">
        <v>38638</v>
      </c>
      <c r="M1042" s="96">
        <v>38638</v>
      </c>
    </row>
    <row r="1043" spans="1:13" s="5" customFormat="1" ht="15.95" customHeight="1" thickBot="1" x14ac:dyDescent="0.3">
      <c r="A1043" s="878"/>
      <c r="B1043" s="1100"/>
      <c r="C1043" s="852"/>
      <c r="D1043" s="876"/>
      <c r="E1043" s="822"/>
      <c r="F1043" s="822"/>
      <c r="G1043" s="855"/>
      <c r="H1043" s="858"/>
      <c r="I1043" s="828"/>
      <c r="J1043" s="850"/>
      <c r="K1043" s="56" t="s">
        <v>623</v>
      </c>
      <c r="L1043" s="124">
        <v>38638</v>
      </c>
      <c r="M1043" s="125">
        <v>38638</v>
      </c>
    </row>
    <row r="1044" spans="1:13" s="5" customFormat="1" ht="15.95" customHeight="1" x14ac:dyDescent="0.25">
      <c r="A1044" s="877">
        <v>32</v>
      </c>
      <c r="B1044" s="1098" t="s">
        <v>1012</v>
      </c>
      <c r="C1044" s="851" t="s">
        <v>134</v>
      </c>
      <c r="D1044" s="879">
        <v>11</v>
      </c>
      <c r="E1044" s="835">
        <v>41</v>
      </c>
      <c r="F1044" s="835">
        <v>5</v>
      </c>
      <c r="G1044" s="868" t="s">
        <v>171</v>
      </c>
      <c r="H1044" s="1104" t="s">
        <v>619</v>
      </c>
      <c r="I1044" s="826" t="s">
        <v>116</v>
      </c>
      <c r="J1044" s="849" t="s">
        <v>38</v>
      </c>
      <c r="K1044" s="106" t="s">
        <v>289</v>
      </c>
      <c r="L1044" s="98">
        <v>38608</v>
      </c>
      <c r="M1044" s="96">
        <v>38638</v>
      </c>
    </row>
    <row r="1045" spans="1:13" s="5" customFormat="1" ht="15.95" customHeight="1" x14ac:dyDescent="0.25">
      <c r="A1045" s="881"/>
      <c r="B1045" s="1099"/>
      <c r="C1045" s="869"/>
      <c r="D1045" s="875"/>
      <c r="E1045" s="831"/>
      <c r="F1045" s="831"/>
      <c r="G1045" s="854"/>
      <c r="H1045" s="857"/>
      <c r="I1045" s="827"/>
      <c r="J1045" s="922"/>
      <c r="K1045" s="72" t="s">
        <v>1013</v>
      </c>
      <c r="L1045" s="98">
        <v>38638</v>
      </c>
      <c r="M1045" s="96">
        <v>38638</v>
      </c>
    </row>
    <row r="1046" spans="1:13" s="5" customFormat="1" ht="15.95" customHeight="1" thickBot="1" x14ac:dyDescent="0.3">
      <c r="A1046" s="878"/>
      <c r="B1046" s="1100"/>
      <c r="C1046" s="852"/>
      <c r="D1046" s="876"/>
      <c r="E1046" s="822"/>
      <c r="F1046" s="822"/>
      <c r="G1046" s="855"/>
      <c r="H1046" s="858"/>
      <c r="I1046" s="828"/>
      <c r="J1046" s="850"/>
      <c r="K1046" s="56" t="s">
        <v>623</v>
      </c>
      <c r="L1046" s="98">
        <v>38638</v>
      </c>
      <c r="M1046" s="96">
        <v>38638</v>
      </c>
    </row>
    <row r="1047" spans="1:13" s="5" customFormat="1" ht="15.95" customHeight="1" thickBot="1" x14ac:dyDescent="0.3">
      <c r="A1047" s="478">
        <v>33</v>
      </c>
      <c r="B1047" s="213" t="s">
        <v>1014</v>
      </c>
      <c r="C1047" s="212" t="s">
        <v>134</v>
      </c>
      <c r="D1047" s="207">
        <v>15</v>
      </c>
      <c r="E1047" s="208">
        <v>65</v>
      </c>
      <c r="F1047" s="208">
        <v>42</v>
      </c>
      <c r="G1047" s="218" t="s">
        <v>41</v>
      </c>
      <c r="H1047" s="210" t="s">
        <v>619</v>
      </c>
      <c r="I1047" s="218" t="s">
        <v>43</v>
      </c>
      <c r="J1047" s="206" t="s">
        <v>38</v>
      </c>
      <c r="K1047" s="80" t="s">
        <v>1015</v>
      </c>
      <c r="L1047" s="122">
        <v>38614</v>
      </c>
      <c r="M1047" s="123">
        <v>38644</v>
      </c>
    </row>
    <row r="1048" spans="1:13" s="5" customFormat="1" ht="15.95" customHeight="1" thickBot="1" x14ac:dyDescent="0.3">
      <c r="A1048" s="479">
        <v>34</v>
      </c>
      <c r="B1048" s="221" t="s">
        <v>1016</v>
      </c>
      <c r="C1048" s="223" t="s">
        <v>134</v>
      </c>
      <c r="D1048" s="225">
        <v>10</v>
      </c>
      <c r="E1048" s="227">
        <v>42</v>
      </c>
      <c r="F1048" s="227">
        <v>26</v>
      </c>
      <c r="G1048" s="230" t="s">
        <v>41</v>
      </c>
      <c r="H1048" s="229" t="s">
        <v>619</v>
      </c>
      <c r="I1048" s="230" t="s">
        <v>43</v>
      </c>
      <c r="J1048" s="322" t="s">
        <v>38</v>
      </c>
      <c r="K1048" s="80" t="s">
        <v>1015</v>
      </c>
      <c r="L1048" s="122">
        <v>38614</v>
      </c>
      <c r="M1048" s="123">
        <v>38644</v>
      </c>
    </row>
    <row r="1049" spans="1:13" s="5" customFormat="1" ht="15.95" customHeight="1" thickBot="1" x14ac:dyDescent="0.3">
      <c r="A1049" s="479">
        <v>35</v>
      </c>
      <c r="B1049" s="319" t="s">
        <v>1557</v>
      </c>
      <c r="C1049" s="322" t="s">
        <v>28</v>
      </c>
      <c r="D1049" s="225">
        <v>5.2</v>
      </c>
      <c r="E1049" s="227">
        <v>22</v>
      </c>
      <c r="F1049" s="228">
        <v>8</v>
      </c>
      <c r="G1049" s="307" t="s">
        <v>1017</v>
      </c>
      <c r="H1049" s="229" t="s">
        <v>148</v>
      </c>
      <c r="I1049" s="308" t="s">
        <v>149</v>
      </c>
      <c r="J1049" s="223" t="s">
        <v>38</v>
      </c>
      <c r="K1049" s="72" t="s">
        <v>1018</v>
      </c>
      <c r="L1049" s="122">
        <v>38628</v>
      </c>
      <c r="M1049" s="123">
        <v>38658</v>
      </c>
    </row>
    <row r="1050" spans="1:13" s="5" customFormat="1" ht="15.95" customHeight="1" thickBot="1" x14ac:dyDescent="0.3">
      <c r="A1050" s="479">
        <v>36</v>
      </c>
      <c r="B1050" s="320" t="s">
        <v>1558</v>
      </c>
      <c r="C1050" s="322" t="s">
        <v>134</v>
      </c>
      <c r="D1050" s="225">
        <v>1.59</v>
      </c>
      <c r="E1050" s="227">
        <v>8</v>
      </c>
      <c r="F1050" s="227">
        <v>2</v>
      </c>
      <c r="G1050" s="308" t="s">
        <v>232</v>
      </c>
      <c r="H1050" s="323" t="s">
        <v>619</v>
      </c>
      <c r="I1050" s="308" t="s">
        <v>234</v>
      </c>
      <c r="J1050" s="322" t="s">
        <v>38</v>
      </c>
      <c r="K1050" s="120" t="s">
        <v>1019</v>
      </c>
      <c r="L1050" s="122">
        <v>38636</v>
      </c>
      <c r="M1050" s="123">
        <v>38666</v>
      </c>
    </row>
    <row r="1051" spans="1:13" s="5" customFormat="1" ht="15.95" customHeight="1" x14ac:dyDescent="0.25">
      <c r="A1051" s="880">
        <v>37</v>
      </c>
      <c r="B1051" s="1022" t="s">
        <v>1559</v>
      </c>
      <c r="C1051" s="829" t="s">
        <v>28</v>
      </c>
      <c r="D1051" s="874">
        <v>7.3</v>
      </c>
      <c r="E1051" s="821">
        <v>64</v>
      </c>
      <c r="F1051" s="821">
        <v>0</v>
      </c>
      <c r="G1051" s="832" t="s">
        <v>232</v>
      </c>
      <c r="H1051" s="833" t="s">
        <v>1020</v>
      </c>
      <c r="I1051" s="853" t="s">
        <v>234</v>
      </c>
      <c r="J1051" s="923" t="s">
        <v>38</v>
      </c>
      <c r="K1051" s="120" t="s">
        <v>1021</v>
      </c>
      <c r="L1051" s="122">
        <v>38643</v>
      </c>
      <c r="M1051" s="123">
        <v>38673</v>
      </c>
    </row>
    <row r="1052" spans="1:13" s="5" customFormat="1" ht="15.95" customHeight="1" x14ac:dyDescent="0.25">
      <c r="A1052" s="881"/>
      <c r="B1052" s="1020"/>
      <c r="C1052" s="834"/>
      <c r="D1052" s="875"/>
      <c r="E1052" s="831"/>
      <c r="F1052" s="831"/>
      <c r="G1052" s="827"/>
      <c r="H1052" s="824"/>
      <c r="I1052" s="854"/>
      <c r="J1052" s="869"/>
      <c r="K1052" s="72" t="s">
        <v>622</v>
      </c>
      <c r="L1052" s="98">
        <v>38651</v>
      </c>
      <c r="M1052" s="96">
        <v>38673</v>
      </c>
    </row>
    <row r="1053" spans="1:13" s="5" customFormat="1" ht="15.95" customHeight="1" x14ac:dyDescent="0.25">
      <c r="A1053" s="881"/>
      <c r="B1053" s="1020"/>
      <c r="C1053" s="834"/>
      <c r="D1053" s="875"/>
      <c r="E1053" s="831"/>
      <c r="F1053" s="831"/>
      <c r="G1053" s="827"/>
      <c r="H1053" s="824"/>
      <c r="I1053" s="854"/>
      <c r="J1053" s="869"/>
      <c r="K1053" s="72" t="s">
        <v>1022</v>
      </c>
      <c r="L1053" s="98">
        <v>38665</v>
      </c>
      <c r="M1053" s="96">
        <v>38673</v>
      </c>
    </row>
    <row r="1054" spans="1:13" s="5" customFormat="1" ht="15.95" customHeight="1" x14ac:dyDescent="0.25">
      <c r="A1054" s="881"/>
      <c r="B1054" s="1020"/>
      <c r="C1054" s="834"/>
      <c r="D1054" s="875"/>
      <c r="E1054" s="831"/>
      <c r="F1054" s="831"/>
      <c r="G1054" s="827"/>
      <c r="H1054" s="824"/>
      <c r="I1054" s="854"/>
      <c r="J1054" s="869"/>
      <c r="K1054" s="72" t="s">
        <v>1023</v>
      </c>
      <c r="L1054" s="98">
        <v>38665</v>
      </c>
      <c r="M1054" s="96">
        <v>38673</v>
      </c>
    </row>
    <row r="1055" spans="1:13" s="5" customFormat="1" ht="15.95" customHeight="1" x14ac:dyDescent="0.25">
      <c r="A1055" s="881"/>
      <c r="B1055" s="1020"/>
      <c r="C1055" s="834"/>
      <c r="D1055" s="875"/>
      <c r="E1055" s="831"/>
      <c r="F1055" s="831"/>
      <c r="G1055" s="827"/>
      <c r="H1055" s="824"/>
      <c r="I1055" s="854"/>
      <c r="J1055" s="869"/>
      <c r="K1055" s="72" t="s">
        <v>1024</v>
      </c>
      <c r="L1055" s="98">
        <v>38670</v>
      </c>
      <c r="M1055" s="96">
        <v>38673</v>
      </c>
    </row>
    <row r="1056" spans="1:13" s="5" customFormat="1" ht="15.95" customHeight="1" x14ac:dyDescent="0.25">
      <c r="A1056" s="881"/>
      <c r="B1056" s="1020"/>
      <c r="C1056" s="834"/>
      <c r="D1056" s="875"/>
      <c r="E1056" s="831"/>
      <c r="F1056" s="831"/>
      <c r="G1056" s="827"/>
      <c r="H1056" s="824"/>
      <c r="I1056" s="854"/>
      <c r="J1056" s="869"/>
      <c r="K1056" s="72" t="s">
        <v>1025</v>
      </c>
      <c r="L1056" s="98">
        <v>38671</v>
      </c>
      <c r="M1056" s="96">
        <v>38673</v>
      </c>
    </row>
    <row r="1057" spans="1:13" s="5" customFormat="1" ht="15.95" customHeight="1" x14ac:dyDescent="0.25">
      <c r="A1057" s="881"/>
      <c r="B1057" s="1020"/>
      <c r="C1057" s="834"/>
      <c r="D1057" s="875"/>
      <c r="E1057" s="831"/>
      <c r="F1057" s="831"/>
      <c r="G1057" s="827"/>
      <c r="H1057" s="824"/>
      <c r="I1057" s="854"/>
      <c r="J1057" s="869"/>
      <c r="K1057" s="72" t="s">
        <v>1026</v>
      </c>
      <c r="L1057" s="98">
        <v>38672</v>
      </c>
      <c r="M1057" s="96">
        <v>38673</v>
      </c>
    </row>
    <row r="1058" spans="1:13" s="5" customFormat="1" ht="15.95" customHeight="1" x14ac:dyDescent="0.25">
      <c r="A1058" s="881"/>
      <c r="B1058" s="1020"/>
      <c r="C1058" s="834"/>
      <c r="D1058" s="875"/>
      <c r="E1058" s="831"/>
      <c r="F1058" s="831"/>
      <c r="G1058" s="827"/>
      <c r="H1058" s="824"/>
      <c r="I1058" s="854"/>
      <c r="J1058" s="869"/>
      <c r="K1058" s="72" t="s">
        <v>1027</v>
      </c>
      <c r="L1058" s="98">
        <v>38672</v>
      </c>
      <c r="M1058" s="96">
        <v>38673</v>
      </c>
    </row>
    <row r="1059" spans="1:13" s="5" customFormat="1" ht="15.95" customHeight="1" x14ac:dyDescent="0.25">
      <c r="A1059" s="881"/>
      <c r="B1059" s="1020"/>
      <c r="C1059" s="834"/>
      <c r="D1059" s="875"/>
      <c r="E1059" s="831"/>
      <c r="F1059" s="831"/>
      <c r="G1059" s="827"/>
      <c r="H1059" s="824"/>
      <c r="I1059" s="854"/>
      <c r="J1059" s="869"/>
      <c r="K1059" s="72" t="s">
        <v>1028</v>
      </c>
      <c r="L1059" s="98">
        <v>38673</v>
      </c>
      <c r="M1059" s="96">
        <v>38673</v>
      </c>
    </row>
    <row r="1060" spans="1:13" s="5" customFormat="1" ht="15.95" customHeight="1" thickBot="1" x14ac:dyDescent="0.3">
      <c r="A1060" s="878"/>
      <c r="B1060" s="1021"/>
      <c r="C1060" s="830"/>
      <c r="D1060" s="876"/>
      <c r="E1060" s="822"/>
      <c r="F1060" s="822"/>
      <c r="G1060" s="828"/>
      <c r="H1060" s="825"/>
      <c r="I1060" s="855"/>
      <c r="J1060" s="852"/>
      <c r="K1060" s="56" t="s">
        <v>1029</v>
      </c>
      <c r="L1060" s="124">
        <v>38673</v>
      </c>
      <c r="M1060" s="125">
        <v>38673</v>
      </c>
    </row>
    <row r="1061" spans="1:13" s="5" customFormat="1" ht="15.95" customHeight="1" thickBot="1" x14ac:dyDescent="0.3">
      <c r="A1061" s="478">
        <v>38</v>
      </c>
      <c r="B1061" s="213" t="s">
        <v>1030</v>
      </c>
      <c r="C1061" s="212" t="s">
        <v>134</v>
      </c>
      <c r="D1061" s="207">
        <v>28</v>
      </c>
      <c r="E1061" s="208">
        <v>78</v>
      </c>
      <c r="F1061" s="208">
        <v>65</v>
      </c>
      <c r="G1061" s="209" t="s">
        <v>1031</v>
      </c>
      <c r="H1061" s="210" t="s">
        <v>619</v>
      </c>
      <c r="I1061" s="211" t="s">
        <v>316</v>
      </c>
      <c r="J1061" s="206" t="s">
        <v>38</v>
      </c>
      <c r="K1061" s="72" t="s">
        <v>227</v>
      </c>
      <c r="L1061" s="98">
        <v>38650</v>
      </c>
      <c r="M1061" s="96">
        <v>38680</v>
      </c>
    </row>
    <row r="1062" spans="1:13" s="5" customFormat="1" ht="15.95" customHeight="1" x14ac:dyDescent="0.25">
      <c r="A1062" s="880">
        <v>39</v>
      </c>
      <c r="B1062" s="1022" t="s">
        <v>1560</v>
      </c>
      <c r="C1062" s="894" t="s">
        <v>134</v>
      </c>
      <c r="D1062" s="874">
        <v>2.11</v>
      </c>
      <c r="E1062" s="821">
        <v>10</v>
      </c>
      <c r="F1062" s="821">
        <v>4</v>
      </c>
      <c r="G1062" s="832" t="s">
        <v>272</v>
      </c>
      <c r="H1062" s="833" t="s">
        <v>619</v>
      </c>
      <c r="I1062" s="832" t="s">
        <v>234</v>
      </c>
      <c r="J1062" s="923" t="s">
        <v>38</v>
      </c>
      <c r="K1062" s="120" t="s">
        <v>1032</v>
      </c>
      <c r="L1062" s="122">
        <v>38681</v>
      </c>
      <c r="M1062" s="123">
        <v>38711</v>
      </c>
    </row>
    <row r="1063" spans="1:13" s="5" customFormat="1" ht="15.95" customHeight="1" x14ac:dyDescent="0.25">
      <c r="A1063" s="881"/>
      <c r="B1063" s="1020"/>
      <c r="C1063" s="922"/>
      <c r="D1063" s="875"/>
      <c r="E1063" s="831"/>
      <c r="F1063" s="831"/>
      <c r="G1063" s="827"/>
      <c r="H1063" s="824"/>
      <c r="I1063" s="827"/>
      <c r="J1063" s="869"/>
      <c r="K1063" s="72" t="s">
        <v>622</v>
      </c>
      <c r="L1063" s="98">
        <v>38695</v>
      </c>
      <c r="M1063" s="96">
        <v>38711</v>
      </c>
    </row>
    <row r="1064" spans="1:13" s="5" customFormat="1" ht="15.95" customHeight="1" x14ac:dyDescent="0.25">
      <c r="A1064" s="881"/>
      <c r="B1064" s="1020"/>
      <c r="C1064" s="922"/>
      <c r="D1064" s="875"/>
      <c r="E1064" s="831"/>
      <c r="F1064" s="831"/>
      <c r="G1064" s="827"/>
      <c r="H1064" s="824"/>
      <c r="I1064" s="827"/>
      <c r="J1064" s="869"/>
      <c r="K1064" s="72" t="s">
        <v>88</v>
      </c>
      <c r="L1064" s="98">
        <v>38698</v>
      </c>
      <c r="M1064" s="96">
        <v>38711</v>
      </c>
    </row>
    <row r="1065" spans="1:13" s="5" customFormat="1" ht="15.95" customHeight="1" thickBot="1" x14ac:dyDescent="0.3">
      <c r="A1065" s="878"/>
      <c r="B1065" s="1021"/>
      <c r="C1065" s="850"/>
      <c r="D1065" s="876"/>
      <c r="E1065" s="822"/>
      <c r="F1065" s="822"/>
      <c r="G1065" s="828"/>
      <c r="H1065" s="825"/>
      <c r="I1065" s="828"/>
      <c r="J1065" s="852"/>
      <c r="K1065" s="75" t="s">
        <v>1024</v>
      </c>
      <c r="L1065" s="95">
        <v>38707</v>
      </c>
      <c r="M1065" s="96">
        <v>38711</v>
      </c>
    </row>
    <row r="1066" spans="1:13" s="5" customFormat="1" ht="15.95" customHeight="1" x14ac:dyDescent="0.25">
      <c r="A1066" s="877">
        <v>40</v>
      </c>
      <c r="B1066" s="1098" t="s">
        <v>1033</v>
      </c>
      <c r="C1066" s="851" t="s">
        <v>134</v>
      </c>
      <c r="D1066" s="879">
        <v>1.5</v>
      </c>
      <c r="E1066" s="835">
        <v>10</v>
      </c>
      <c r="F1066" s="835">
        <v>3</v>
      </c>
      <c r="G1066" s="868" t="s">
        <v>114</v>
      </c>
      <c r="H1066" s="1104" t="s">
        <v>619</v>
      </c>
      <c r="I1066" s="826" t="s">
        <v>116</v>
      </c>
      <c r="J1066" s="849" t="s">
        <v>38</v>
      </c>
      <c r="K1066" s="120" t="s">
        <v>1034</v>
      </c>
      <c r="L1066" s="122">
        <v>38702</v>
      </c>
      <c r="M1066" s="123">
        <v>38732</v>
      </c>
    </row>
    <row r="1067" spans="1:13" s="5" customFormat="1" ht="15.95" customHeight="1" thickBot="1" x14ac:dyDescent="0.3">
      <c r="A1067" s="878"/>
      <c r="B1067" s="1100"/>
      <c r="C1067" s="852"/>
      <c r="D1067" s="876"/>
      <c r="E1067" s="822"/>
      <c r="F1067" s="822"/>
      <c r="G1067" s="855"/>
      <c r="H1067" s="858"/>
      <c r="I1067" s="828"/>
      <c r="J1067" s="850"/>
      <c r="K1067" s="75" t="s">
        <v>1028</v>
      </c>
      <c r="L1067" s="95">
        <v>38733</v>
      </c>
      <c r="M1067" s="96">
        <v>38732</v>
      </c>
    </row>
    <row r="1068" spans="1:13" s="5" customFormat="1" ht="15.95" customHeight="1" thickBot="1" x14ac:dyDescent="0.3">
      <c r="A1068" s="478">
        <v>41</v>
      </c>
      <c r="B1068" s="204" t="s">
        <v>1561</v>
      </c>
      <c r="C1068" s="206" t="s">
        <v>134</v>
      </c>
      <c r="D1068" s="207">
        <v>6.74</v>
      </c>
      <c r="E1068" s="208">
        <v>36</v>
      </c>
      <c r="F1068" s="208">
        <v>10</v>
      </c>
      <c r="G1068" s="211" t="s">
        <v>114</v>
      </c>
      <c r="H1068" s="210" t="s">
        <v>1035</v>
      </c>
      <c r="I1068" s="211" t="s">
        <v>116</v>
      </c>
      <c r="J1068" s="206" t="s">
        <v>38</v>
      </c>
      <c r="K1068" s="38" t="s">
        <v>1029</v>
      </c>
      <c r="L1068" s="178">
        <v>38723</v>
      </c>
      <c r="M1068" s="123">
        <v>38753</v>
      </c>
    </row>
    <row r="1069" spans="1:13" s="5" customFormat="1" ht="15.95" customHeight="1" x14ac:dyDescent="0.25">
      <c r="A1069" s="880">
        <v>42</v>
      </c>
      <c r="B1069" s="1022" t="s">
        <v>1562</v>
      </c>
      <c r="C1069" s="894" t="s">
        <v>134</v>
      </c>
      <c r="D1069" s="874">
        <v>1.23</v>
      </c>
      <c r="E1069" s="821">
        <v>8</v>
      </c>
      <c r="F1069" s="821">
        <v>5</v>
      </c>
      <c r="G1069" s="832" t="s">
        <v>131</v>
      </c>
      <c r="H1069" s="856" t="s">
        <v>619</v>
      </c>
      <c r="I1069" s="832" t="s">
        <v>116</v>
      </c>
      <c r="J1069" s="923" t="s">
        <v>38</v>
      </c>
      <c r="K1069" s="72" t="s">
        <v>83</v>
      </c>
      <c r="L1069" s="184">
        <v>38748</v>
      </c>
      <c r="M1069" s="123">
        <v>38777</v>
      </c>
    </row>
    <row r="1070" spans="1:13" s="5" customFormat="1" ht="15.95" customHeight="1" thickBot="1" x14ac:dyDescent="0.3">
      <c r="A1070" s="878"/>
      <c r="B1070" s="1021"/>
      <c r="C1070" s="850"/>
      <c r="D1070" s="876"/>
      <c r="E1070" s="822"/>
      <c r="F1070" s="822"/>
      <c r="G1070" s="828"/>
      <c r="H1070" s="858"/>
      <c r="I1070" s="828"/>
      <c r="J1070" s="852"/>
      <c r="K1070" s="75" t="s">
        <v>1036</v>
      </c>
      <c r="L1070" s="85">
        <v>38777</v>
      </c>
      <c r="M1070" s="96">
        <v>38777</v>
      </c>
    </row>
    <row r="1071" spans="1:13" s="5" customFormat="1" ht="15.95" customHeight="1" x14ac:dyDescent="0.25">
      <c r="A1071" s="877">
        <v>43</v>
      </c>
      <c r="B1071" s="1019" t="s">
        <v>1563</v>
      </c>
      <c r="C1071" s="849" t="s">
        <v>134</v>
      </c>
      <c r="D1071" s="879">
        <v>1.56</v>
      </c>
      <c r="E1071" s="835">
        <v>10</v>
      </c>
      <c r="F1071" s="835">
        <v>5</v>
      </c>
      <c r="G1071" s="826" t="s">
        <v>114</v>
      </c>
      <c r="H1071" s="1104" t="s">
        <v>619</v>
      </c>
      <c r="I1071" s="826" t="s">
        <v>116</v>
      </c>
      <c r="J1071" s="851" t="s">
        <v>38</v>
      </c>
      <c r="K1071" s="120" t="s">
        <v>1037</v>
      </c>
      <c r="L1071" s="184">
        <v>38748</v>
      </c>
      <c r="M1071" s="123">
        <v>38777</v>
      </c>
    </row>
    <row r="1072" spans="1:13" s="5" customFormat="1" ht="15.95" customHeight="1" thickBot="1" x14ac:dyDescent="0.3">
      <c r="A1072" s="878"/>
      <c r="B1072" s="1021"/>
      <c r="C1072" s="850"/>
      <c r="D1072" s="876"/>
      <c r="E1072" s="822"/>
      <c r="F1072" s="822"/>
      <c r="G1072" s="828"/>
      <c r="H1072" s="858"/>
      <c r="I1072" s="828"/>
      <c r="J1072" s="852"/>
      <c r="K1072" s="56" t="s">
        <v>268</v>
      </c>
      <c r="L1072" s="87">
        <v>38777</v>
      </c>
      <c r="M1072" s="101">
        <v>38777</v>
      </c>
    </row>
    <row r="1073" spans="1:13" s="5" customFormat="1" ht="15.95" customHeight="1" thickBot="1" x14ac:dyDescent="0.3">
      <c r="A1073" s="478">
        <v>44</v>
      </c>
      <c r="B1073" s="204" t="s">
        <v>944</v>
      </c>
      <c r="C1073" s="206" t="s">
        <v>134</v>
      </c>
      <c r="D1073" s="207">
        <v>1.36</v>
      </c>
      <c r="E1073" s="208">
        <v>8</v>
      </c>
      <c r="F1073" s="208">
        <v>3</v>
      </c>
      <c r="G1073" s="211" t="s">
        <v>291</v>
      </c>
      <c r="H1073" s="210" t="s">
        <v>1038</v>
      </c>
      <c r="I1073" s="211" t="s">
        <v>293</v>
      </c>
      <c r="J1073" s="212" t="s">
        <v>38</v>
      </c>
      <c r="K1073" s="77" t="s">
        <v>1039</v>
      </c>
      <c r="L1073" s="184">
        <v>38748</v>
      </c>
      <c r="M1073" s="123">
        <v>38777</v>
      </c>
    </row>
    <row r="1074" spans="1:13" s="5" customFormat="1" ht="15.95" customHeight="1" thickBot="1" x14ac:dyDescent="0.3">
      <c r="A1074" s="479">
        <v>45</v>
      </c>
      <c r="B1074" s="320" t="s">
        <v>1564</v>
      </c>
      <c r="C1074" s="322" t="s">
        <v>134</v>
      </c>
      <c r="D1074" s="225">
        <v>1.46</v>
      </c>
      <c r="E1074" s="227">
        <v>8</v>
      </c>
      <c r="F1074" s="227">
        <v>3</v>
      </c>
      <c r="G1074" s="308" t="s">
        <v>119</v>
      </c>
      <c r="H1074" s="229" t="s">
        <v>619</v>
      </c>
      <c r="I1074" s="308" t="s">
        <v>121</v>
      </c>
      <c r="J1074" s="223" t="s">
        <v>38</v>
      </c>
      <c r="K1074" s="120" t="s">
        <v>1040</v>
      </c>
      <c r="L1074" s="184">
        <v>38754</v>
      </c>
      <c r="M1074" s="123">
        <v>38784</v>
      </c>
    </row>
    <row r="1075" spans="1:13" s="5" customFormat="1" ht="15.95" customHeight="1" x14ac:dyDescent="0.25">
      <c r="A1075" s="880">
        <v>46</v>
      </c>
      <c r="B1075" s="1022" t="s">
        <v>1565</v>
      </c>
      <c r="C1075" s="894" t="s">
        <v>134</v>
      </c>
      <c r="D1075" s="874">
        <v>20</v>
      </c>
      <c r="E1075" s="821">
        <v>113</v>
      </c>
      <c r="F1075" s="821">
        <v>44</v>
      </c>
      <c r="G1075" s="832" t="s">
        <v>158</v>
      </c>
      <c r="H1075" s="856" t="s">
        <v>1041</v>
      </c>
      <c r="I1075" s="832" t="s">
        <v>160</v>
      </c>
      <c r="J1075" s="894" t="s">
        <v>38</v>
      </c>
      <c r="K1075" s="120" t="s">
        <v>1042</v>
      </c>
      <c r="L1075" s="184">
        <v>38756</v>
      </c>
      <c r="M1075" s="123">
        <v>38786</v>
      </c>
    </row>
    <row r="1076" spans="1:13" s="5" customFormat="1" ht="15.95" customHeight="1" x14ac:dyDescent="0.25">
      <c r="A1076" s="881"/>
      <c r="B1076" s="1020"/>
      <c r="C1076" s="922"/>
      <c r="D1076" s="875"/>
      <c r="E1076" s="831"/>
      <c r="F1076" s="831"/>
      <c r="G1076" s="827"/>
      <c r="H1076" s="857"/>
      <c r="I1076" s="827"/>
      <c r="J1076" s="922"/>
      <c r="K1076" s="72" t="s">
        <v>1024</v>
      </c>
      <c r="L1076" s="85">
        <v>38777</v>
      </c>
      <c r="M1076" s="96">
        <v>38786</v>
      </c>
    </row>
    <row r="1077" spans="1:13" s="5" customFormat="1" ht="15.95" customHeight="1" x14ac:dyDescent="0.25">
      <c r="A1077" s="881"/>
      <c r="B1077" s="1020"/>
      <c r="C1077" s="922"/>
      <c r="D1077" s="875"/>
      <c r="E1077" s="831"/>
      <c r="F1077" s="831"/>
      <c r="G1077" s="827"/>
      <c r="H1077" s="857"/>
      <c r="I1077" s="827"/>
      <c r="J1077" s="922"/>
      <c r="K1077" s="72" t="s">
        <v>1043</v>
      </c>
      <c r="L1077" s="85">
        <v>38779</v>
      </c>
      <c r="M1077" s="96">
        <v>38786</v>
      </c>
    </row>
    <row r="1078" spans="1:13" s="5" customFormat="1" ht="15.95" customHeight="1" x14ac:dyDescent="0.25">
      <c r="A1078" s="881"/>
      <c r="B1078" s="1020"/>
      <c r="C1078" s="922"/>
      <c r="D1078" s="875"/>
      <c r="E1078" s="831"/>
      <c r="F1078" s="831"/>
      <c r="G1078" s="827"/>
      <c r="H1078" s="857"/>
      <c r="I1078" s="827"/>
      <c r="J1078" s="922"/>
      <c r="K1078" s="72" t="s">
        <v>1025</v>
      </c>
      <c r="L1078" s="85">
        <v>38779</v>
      </c>
      <c r="M1078" s="96">
        <v>38786</v>
      </c>
    </row>
    <row r="1079" spans="1:13" s="5" customFormat="1" ht="15.95" customHeight="1" x14ac:dyDescent="0.25">
      <c r="A1079" s="881"/>
      <c r="B1079" s="1020"/>
      <c r="C1079" s="922"/>
      <c r="D1079" s="875"/>
      <c r="E1079" s="831"/>
      <c r="F1079" s="831"/>
      <c r="G1079" s="827"/>
      <c r="H1079" s="857"/>
      <c r="I1079" s="827"/>
      <c r="J1079" s="922"/>
      <c r="K1079" s="72" t="s">
        <v>1039</v>
      </c>
      <c r="L1079" s="85">
        <v>38783</v>
      </c>
      <c r="M1079" s="96">
        <v>38786</v>
      </c>
    </row>
    <row r="1080" spans="1:13" s="5" customFormat="1" ht="15.95" customHeight="1" x14ac:dyDescent="0.25">
      <c r="A1080" s="881"/>
      <c r="B1080" s="1020"/>
      <c r="C1080" s="922"/>
      <c r="D1080" s="875"/>
      <c r="E1080" s="831"/>
      <c r="F1080" s="831"/>
      <c r="G1080" s="827"/>
      <c r="H1080" s="857"/>
      <c r="I1080" s="827"/>
      <c r="J1080" s="922"/>
      <c r="K1080" s="72" t="s">
        <v>347</v>
      </c>
      <c r="L1080" s="85">
        <v>38784</v>
      </c>
      <c r="M1080" s="96">
        <v>38786</v>
      </c>
    </row>
    <row r="1081" spans="1:13" s="5" customFormat="1" ht="15.95" customHeight="1" x14ac:dyDescent="0.25">
      <c r="A1081" s="881"/>
      <c r="B1081" s="1020"/>
      <c r="C1081" s="922"/>
      <c r="D1081" s="875"/>
      <c r="E1081" s="831"/>
      <c r="F1081" s="831"/>
      <c r="G1081" s="827"/>
      <c r="H1081" s="857"/>
      <c r="I1081" s="827"/>
      <c r="J1081" s="922"/>
      <c r="K1081" s="72" t="s">
        <v>1044</v>
      </c>
      <c r="L1081" s="85">
        <v>38784</v>
      </c>
      <c r="M1081" s="96">
        <v>38786</v>
      </c>
    </row>
    <row r="1082" spans="1:13" s="5" customFormat="1" ht="15.95" customHeight="1" x14ac:dyDescent="0.25">
      <c r="A1082" s="881"/>
      <c r="B1082" s="1020"/>
      <c r="C1082" s="922"/>
      <c r="D1082" s="875"/>
      <c r="E1082" s="831"/>
      <c r="F1082" s="831"/>
      <c r="G1082" s="827"/>
      <c r="H1082" s="857"/>
      <c r="I1082" s="827"/>
      <c r="J1082" s="922"/>
      <c r="K1082" s="72" t="s">
        <v>88</v>
      </c>
      <c r="L1082" s="85">
        <v>38786</v>
      </c>
      <c r="M1082" s="96">
        <v>38786</v>
      </c>
    </row>
    <row r="1083" spans="1:13" s="5" customFormat="1" ht="15.95" customHeight="1" x14ac:dyDescent="0.25">
      <c r="A1083" s="881"/>
      <c r="B1083" s="1020"/>
      <c r="C1083" s="922"/>
      <c r="D1083" s="875"/>
      <c r="E1083" s="831"/>
      <c r="F1083" s="831"/>
      <c r="G1083" s="827"/>
      <c r="H1083" s="857"/>
      <c r="I1083" s="827"/>
      <c r="J1083" s="922"/>
      <c r="K1083" s="72" t="s">
        <v>225</v>
      </c>
      <c r="L1083" s="85">
        <v>38786</v>
      </c>
      <c r="M1083" s="96">
        <v>38786</v>
      </c>
    </row>
    <row r="1084" spans="1:13" s="5" customFormat="1" ht="15.95" customHeight="1" x14ac:dyDescent="0.25">
      <c r="A1084" s="881"/>
      <c r="B1084" s="1020"/>
      <c r="C1084" s="922"/>
      <c r="D1084" s="875"/>
      <c r="E1084" s="831"/>
      <c r="F1084" s="831"/>
      <c r="G1084" s="827"/>
      <c r="H1084" s="857"/>
      <c r="I1084" s="827"/>
      <c r="J1084" s="922"/>
      <c r="K1084" s="72" t="s">
        <v>241</v>
      </c>
      <c r="L1084" s="85">
        <v>38786</v>
      </c>
      <c r="M1084" s="96">
        <v>38786</v>
      </c>
    </row>
    <row r="1085" spans="1:13" s="5" customFormat="1" ht="15.95" customHeight="1" thickBot="1" x14ac:dyDescent="0.3">
      <c r="A1085" s="878"/>
      <c r="B1085" s="1021"/>
      <c r="C1085" s="850"/>
      <c r="D1085" s="876"/>
      <c r="E1085" s="822"/>
      <c r="F1085" s="822"/>
      <c r="G1085" s="828"/>
      <c r="H1085" s="858"/>
      <c r="I1085" s="828"/>
      <c r="J1085" s="850"/>
      <c r="K1085" s="75" t="s">
        <v>980</v>
      </c>
      <c r="L1085" s="85">
        <v>38786</v>
      </c>
      <c r="M1085" s="125">
        <v>38786</v>
      </c>
    </row>
    <row r="1086" spans="1:13" s="5" customFormat="1" ht="15.95" customHeight="1" x14ac:dyDescent="0.25">
      <c r="A1086" s="877">
        <v>47</v>
      </c>
      <c r="B1086" s="1019" t="s">
        <v>1566</v>
      </c>
      <c r="C1086" s="849" t="s">
        <v>134</v>
      </c>
      <c r="D1086" s="879">
        <v>2.3199999999999998</v>
      </c>
      <c r="E1086" s="835">
        <v>14</v>
      </c>
      <c r="F1086" s="835">
        <v>7</v>
      </c>
      <c r="G1086" s="826" t="s">
        <v>131</v>
      </c>
      <c r="H1086" s="1104" t="s">
        <v>619</v>
      </c>
      <c r="I1086" s="826" t="s">
        <v>116</v>
      </c>
      <c r="J1086" s="851" t="s">
        <v>38</v>
      </c>
      <c r="K1086" s="120" t="s">
        <v>1024</v>
      </c>
      <c r="L1086" s="184">
        <v>38757</v>
      </c>
      <c r="M1086" s="96">
        <v>38787</v>
      </c>
    </row>
    <row r="1087" spans="1:13" s="5" customFormat="1" ht="15.95" customHeight="1" x14ac:dyDescent="0.25">
      <c r="A1087" s="881"/>
      <c r="B1087" s="1020"/>
      <c r="C1087" s="922"/>
      <c r="D1087" s="875"/>
      <c r="E1087" s="831"/>
      <c r="F1087" s="831"/>
      <c r="G1087" s="827"/>
      <c r="H1087" s="857"/>
      <c r="I1087" s="827"/>
      <c r="J1087" s="869"/>
      <c r="K1087" s="72" t="s">
        <v>1036</v>
      </c>
      <c r="L1087" s="85">
        <v>38777</v>
      </c>
      <c r="M1087" s="96">
        <v>38787</v>
      </c>
    </row>
    <row r="1088" spans="1:13" s="5" customFormat="1" ht="15.95" customHeight="1" x14ac:dyDescent="0.25">
      <c r="A1088" s="881"/>
      <c r="B1088" s="1020"/>
      <c r="C1088" s="922"/>
      <c r="D1088" s="875"/>
      <c r="E1088" s="831"/>
      <c r="F1088" s="831"/>
      <c r="G1088" s="827"/>
      <c r="H1088" s="857"/>
      <c r="I1088" s="827"/>
      <c r="J1088" s="869"/>
      <c r="K1088" s="72" t="s">
        <v>1037</v>
      </c>
      <c r="L1088" s="85">
        <v>38784</v>
      </c>
      <c r="M1088" s="96">
        <v>38787</v>
      </c>
    </row>
    <row r="1089" spans="1:13" s="5" customFormat="1" ht="15.95" customHeight="1" thickBot="1" x14ac:dyDescent="0.3">
      <c r="A1089" s="881"/>
      <c r="B1089" s="1020"/>
      <c r="C1089" s="922"/>
      <c r="D1089" s="875"/>
      <c r="E1089" s="831"/>
      <c r="F1089" s="831"/>
      <c r="G1089" s="827"/>
      <c r="H1089" s="857"/>
      <c r="I1089" s="827"/>
      <c r="J1089" s="869"/>
      <c r="K1089" s="72" t="s">
        <v>88</v>
      </c>
      <c r="L1089" s="85">
        <v>38786</v>
      </c>
      <c r="M1089" s="125">
        <v>38787</v>
      </c>
    </row>
    <row r="1090" spans="1:13" s="5" customFormat="1" ht="15.95" customHeight="1" thickBot="1" x14ac:dyDescent="0.3">
      <c r="A1090" s="878"/>
      <c r="B1090" s="1021"/>
      <c r="C1090" s="850"/>
      <c r="D1090" s="876"/>
      <c r="E1090" s="822"/>
      <c r="F1090" s="822"/>
      <c r="G1090" s="828"/>
      <c r="H1090" s="858"/>
      <c r="I1090" s="828"/>
      <c r="J1090" s="852"/>
      <c r="K1090" s="75" t="s">
        <v>1045</v>
      </c>
      <c r="L1090" s="85">
        <v>38789</v>
      </c>
      <c r="M1090" s="125">
        <v>38787</v>
      </c>
    </row>
    <row r="1091" spans="1:13" s="5" customFormat="1" ht="15.95" customHeight="1" x14ac:dyDescent="0.25">
      <c r="A1091" s="877">
        <v>48</v>
      </c>
      <c r="B1091" s="1019" t="s">
        <v>1567</v>
      </c>
      <c r="C1091" s="849" t="s">
        <v>134</v>
      </c>
      <c r="D1091" s="879">
        <v>17</v>
      </c>
      <c r="E1091" s="835">
        <v>84</v>
      </c>
      <c r="F1091" s="835">
        <v>27</v>
      </c>
      <c r="G1091" s="826" t="s">
        <v>192</v>
      </c>
      <c r="H1091" s="1104" t="s">
        <v>1046</v>
      </c>
      <c r="I1091" s="826" t="s">
        <v>193</v>
      </c>
      <c r="J1091" s="851" t="s">
        <v>38</v>
      </c>
      <c r="K1091" s="120" t="s">
        <v>623</v>
      </c>
      <c r="L1091" s="184">
        <v>38761</v>
      </c>
      <c r="M1091" s="96">
        <v>38791</v>
      </c>
    </row>
    <row r="1092" spans="1:13" s="5" customFormat="1" ht="15.95" customHeight="1" x14ac:dyDescent="0.25">
      <c r="A1092" s="881"/>
      <c r="B1092" s="1020"/>
      <c r="C1092" s="922"/>
      <c r="D1092" s="875"/>
      <c r="E1092" s="831"/>
      <c r="F1092" s="831"/>
      <c r="G1092" s="827"/>
      <c r="H1092" s="857"/>
      <c r="I1092" s="827"/>
      <c r="J1092" s="869"/>
      <c r="K1092" s="72" t="s">
        <v>1047</v>
      </c>
      <c r="L1092" s="85">
        <v>38784</v>
      </c>
      <c r="M1092" s="96">
        <v>38791</v>
      </c>
    </row>
    <row r="1093" spans="1:13" s="5" customFormat="1" ht="15.95" customHeight="1" x14ac:dyDescent="0.25">
      <c r="A1093" s="881"/>
      <c r="B1093" s="1020"/>
      <c r="C1093" s="922"/>
      <c r="D1093" s="875"/>
      <c r="E1093" s="831"/>
      <c r="F1093" s="831"/>
      <c r="G1093" s="827"/>
      <c r="H1093" s="857"/>
      <c r="I1093" s="827"/>
      <c r="J1093" s="869"/>
      <c r="K1093" s="72" t="s">
        <v>1048</v>
      </c>
      <c r="L1093" s="85">
        <v>38785</v>
      </c>
      <c r="M1093" s="96">
        <v>38791</v>
      </c>
    </row>
    <row r="1094" spans="1:13" s="5" customFormat="1" ht="15.95" customHeight="1" x14ac:dyDescent="0.25">
      <c r="A1094" s="881"/>
      <c r="B1094" s="1020"/>
      <c r="C1094" s="922"/>
      <c r="D1094" s="875"/>
      <c r="E1094" s="831"/>
      <c r="F1094" s="831"/>
      <c r="G1094" s="827"/>
      <c r="H1094" s="857"/>
      <c r="I1094" s="827"/>
      <c r="J1094" s="869"/>
      <c r="K1094" s="72" t="s">
        <v>88</v>
      </c>
      <c r="L1094" s="85">
        <v>38786</v>
      </c>
      <c r="M1094" s="96">
        <v>38791</v>
      </c>
    </row>
    <row r="1095" spans="1:13" s="5" customFormat="1" ht="15.95" customHeight="1" thickBot="1" x14ac:dyDescent="0.3">
      <c r="A1095" s="878"/>
      <c r="B1095" s="1021"/>
      <c r="C1095" s="850"/>
      <c r="D1095" s="876"/>
      <c r="E1095" s="822"/>
      <c r="F1095" s="822"/>
      <c r="G1095" s="828"/>
      <c r="H1095" s="858"/>
      <c r="I1095" s="828"/>
      <c r="J1095" s="852"/>
      <c r="K1095" s="72" t="s">
        <v>980</v>
      </c>
      <c r="L1095" s="85">
        <v>38786</v>
      </c>
      <c r="M1095" s="96">
        <v>38791</v>
      </c>
    </row>
    <row r="1096" spans="1:13" s="5" customFormat="1" ht="15.95" customHeight="1" x14ac:dyDescent="0.25">
      <c r="A1096" s="877">
        <v>49</v>
      </c>
      <c r="B1096" s="1019" t="s">
        <v>1568</v>
      </c>
      <c r="C1096" s="849" t="s">
        <v>134</v>
      </c>
      <c r="D1096" s="879">
        <v>60</v>
      </c>
      <c r="E1096" s="835">
        <v>228</v>
      </c>
      <c r="F1096" s="835">
        <v>51</v>
      </c>
      <c r="G1096" s="826" t="s">
        <v>36</v>
      </c>
      <c r="H1096" s="1104" t="s">
        <v>143</v>
      </c>
      <c r="I1096" s="826" t="s">
        <v>31</v>
      </c>
      <c r="J1096" s="851" t="s">
        <v>38</v>
      </c>
      <c r="K1096" s="120" t="s">
        <v>1049</v>
      </c>
      <c r="L1096" s="184">
        <v>38782</v>
      </c>
      <c r="M1096" s="123">
        <v>38812</v>
      </c>
    </row>
    <row r="1097" spans="1:13" s="5" customFormat="1" ht="15.95" customHeight="1" x14ac:dyDescent="0.25">
      <c r="A1097" s="881"/>
      <c r="B1097" s="1020"/>
      <c r="C1097" s="922"/>
      <c r="D1097" s="875"/>
      <c r="E1097" s="831"/>
      <c r="F1097" s="831"/>
      <c r="G1097" s="827"/>
      <c r="H1097" s="857"/>
      <c r="I1097" s="827"/>
      <c r="J1097" s="869"/>
      <c r="K1097" s="72" t="s">
        <v>1050</v>
      </c>
      <c r="L1097" s="85">
        <v>38786</v>
      </c>
      <c r="M1097" s="96">
        <v>38812</v>
      </c>
    </row>
    <row r="1098" spans="1:13" s="5" customFormat="1" ht="15.95" customHeight="1" x14ac:dyDescent="0.25">
      <c r="A1098" s="881"/>
      <c r="B1098" s="1020"/>
      <c r="C1098" s="922"/>
      <c r="D1098" s="875"/>
      <c r="E1098" s="831"/>
      <c r="F1098" s="831"/>
      <c r="G1098" s="827"/>
      <c r="H1098" s="857"/>
      <c r="I1098" s="827"/>
      <c r="J1098" s="869"/>
      <c r="K1098" s="72" t="s">
        <v>250</v>
      </c>
      <c r="L1098" s="85">
        <v>38803</v>
      </c>
      <c r="M1098" s="96">
        <v>38812</v>
      </c>
    </row>
    <row r="1099" spans="1:13" s="5" customFormat="1" ht="15.95" customHeight="1" x14ac:dyDescent="0.25">
      <c r="A1099" s="881"/>
      <c r="B1099" s="1020"/>
      <c r="C1099" s="922"/>
      <c r="D1099" s="875"/>
      <c r="E1099" s="831"/>
      <c r="F1099" s="831"/>
      <c r="G1099" s="827"/>
      <c r="H1099" s="857"/>
      <c r="I1099" s="827"/>
      <c r="J1099" s="869"/>
      <c r="K1099" s="72" t="s">
        <v>1051</v>
      </c>
      <c r="L1099" s="85">
        <v>38812</v>
      </c>
      <c r="M1099" s="96">
        <v>38812</v>
      </c>
    </row>
    <row r="1100" spans="1:13" s="5" customFormat="1" ht="15.95" customHeight="1" thickBot="1" x14ac:dyDescent="0.3">
      <c r="A1100" s="878"/>
      <c r="B1100" s="1021"/>
      <c r="C1100" s="850"/>
      <c r="D1100" s="876"/>
      <c r="E1100" s="822"/>
      <c r="F1100" s="822"/>
      <c r="G1100" s="828"/>
      <c r="H1100" s="858"/>
      <c r="I1100" s="828"/>
      <c r="J1100" s="852"/>
      <c r="K1100" s="72" t="s">
        <v>1052</v>
      </c>
      <c r="L1100" s="85">
        <v>38812</v>
      </c>
      <c r="M1100" s="96">
        <v>38812</v>
      </c>
    </row>
    <row r="1101" spans="1:13" s="5" customFormat="1" ht="15.95" customHeight="1" thickBot="1" x14ac:dyDescent="0.3">
      <c r="A1101" s="478">
        <v>50</v>
      </c>
      <c r="B1101" s="204" t="s">
        <v>1569</v>
      </c>
      <c r="C1101" s="206" t="s">
        <v>134</v>
      </c>
      <c r="D1101" s="207">
        <v>1</v>
      </c>
      <c r="E1101" s="208">
        <v>6</v>
      </c>
      <c r="F1101" s="208">
        <v>2</v>
      </c>
      <c r="G1101" s="211" t="s">
        <v>114</v>
      </c>
      <c r="H1101" s="210" t="s">
        <v>619</v>
      </c>
      <c r="I1101" s="211" t="s">
        <v>116</v>
      </c>
      <c r="J1101" s="212" t="s">
        <v>38</v>
      </c>
      <c r="K1101" s="120" t="s">
        <v>1053</v>
      </c>
      <c r="L1101" s="184">
        <v>38792</v>
      </c>
      <c r="M1101" s="123">
        <v>38822</v>
      </c>
    </row>
    <row r="1102" spans="1:13" s="5" customFormat="1" ht="15.95" customHeight="1" x14ac:dyDescent="0.25">
      <c r="A1102" s="880">
        <v>51</v>
      </c>
      <c r="B1102" s="1022" t="s">
        <v>1570</v>
      </c>
      <c r="C1102" s="894" t="s">
        <v>134</v>
      </c>
      <c r="D1102" s="874">
        <v>3.81</v>
      </c>
      <c r="E1102" s="821">
        <v>22</v>
      </c>
      <c r="F1102" s="821">
        <v>6</v>
      </c>
      <c r="G1102" s="832" t="s">
        <v>119</v>
      </c>
      <c r="H1102" s="856" t="s">
        <v>619</v>
      </c>
      <c r="I1102" s="832" t="s">
        <v>1054</v>
      </c>
      <c r="J1102" s="923" t="s">
        <v>38</v>
      </c>
      <c r="K1102" s="120" t="s">
        <v>1053</v>
      </c>
      <c r="L1102" s="184">
        <v>38804</v>
      </c>
      <c r="M1102" s="123">
        <v>38834</v>
      </c>
    </row>
    <row r="1103" spans="1:13" s="5" customFormat="1" ht="15.95" customHeight="1" x14ac:dyDescent="0.25">
      <c r="A1103" s="881"/>
      <c r="B1103" s="1020"/>
      <c r="C1103" s="922"/>
      <c r="D1103" s="875"/>
      <c r="E1103" s="831"/>
      <c r="F1103" s="831"/>
      <c r="G1103" s="827"/>
      <c r="H1103" s="857"/>
      <c r="I1103" s="827"/>
      <c r="J1103" s="869"/>
      <c r="K1103" s="72" t="s">
        <v>1055</v>
      </c>
      <c r="L1103" s="85">
        <v>38804</v>
      </c>
      <c r="M1103" s="96">
        <v>38834</v>
      </c>
    </row>
    <row r="1104" spans="1:13" s="5" customFormat="1" ht="15.95" customHeight="1" x14ac:dyDescent="0.25">
      <c r="A1104" s="881"/>
      <c r="B1104" s="1020"/>
      <c r="C1104" s="922"/>
      <c r="D1104" s="875"/>
      <c r="E1104" s="831"/>
      <c r="F1104" s="831"/>
      <c r="G1104" s="827"/>
      <c r="H1104" s="857"/>
      <c r="I1104" s="827"/>
      <c r="J1104" s="869"/>
      <c r="K1104" s="72" t="s">
        <v>1056</v>
      </c>
      <c r="L1104" s="85">
        <v>38812</v>
      </c>
      <c r="M1104" s="96">
        <v>38834</v>
      </c>
    </row>
    <row r="1105" spans="1:13" s="5" customFormat="1" ht="15.95" customHeight="1" x14ac:dyDescent="0.25">
      <c r="A1105" s="881"/>
      <c r="B1105" s="1020"/>
      <c r="C1105" s="922"/>
      <c r="D1105" s="875"/>
      <c r="E1105" s="831"/>
      <c r="F1105" s="831"/>
      <c r="G1105" s="827"/>
      <c r="H1105" s="857"/>
      <c r="I1105" s="827"/>
      <c r="J1105" s="869"/>
      <c r="K1105" s="72" t="s">
        <v>844</v>
      </c>
      <c r="L1105" s="85">
        <v>38817</v>
      </c>
      <c r="M1105" s="96">
        <v>38834</v>
      </c>
    </row>
    <row r="1106" spans="1:13" s="5" customFormat="1" ht="15.95" customHeight="1" x14ac:dyDescent="0.25">
      <c r="A1106" s="881"/>
      <c r="B1106" s="1020"/>
      <c r="C1106" s="922"/>
      <c r="D1106" s="875"/>
      <c r="E1106" s="831"/>
      <c r="F1106" s="831"/>
      <c r="G1106" s="827"/>
      <c r="H1106" s="857"/>
      <c r="I1106" s="827"/>
      <c r="J1106" s="869"/>
      <c r="K1106" s="72" t="s">
        <v>1025</v>
      </c>
      <c r="L1106" s="85">
        <v>38832</v>
      </c>
      <c r="M1106" s="96">
        <v>38834</v>
      </c>
    </row>
    <row r="1107" spans="1:13" s="5" customFormat="1" ht="15.95" customHeight="1" x14ac:dyDescent="0.25">
      <c r="A1107" s="881"/>
      <c r="B1107" s="1020"/>
      <c r="C1107" s="922"/>
      <c r="D1107" s="875"/>
      <c r="E1107" s="831"/>
      <c r="F1107" s="831"/>
      <c r="G1107" s="827"/>
      <c r="H1107" s="857"/>
      <c r="I1107" s="827"/>
      <c r="J1107" s="869"/>
      <c r="K1107" s="72" t="s">
        <v>1057</v>
      </c>
      <c r="L1107" s="85">
        <v>38832</v>
      </c>
      <c r="M1107" s="96">
        <v>38834</v>
      </c>
    </row>
    <row r="1108" spans="1:13" s="5" customFormat="1" ht="15.95" customHeight="1" x14ac:dyDescent="0.25">
      <c r="A1108" s="881"/>
      <c r="B1108" s="1020"/>
      <c r="C1108" s="922"/>
      <c r="D1108" s="875"/>
      <c r="E1108" s="831"/>
      <c r="F1108" s="831"/>
      <c r="G1108" s="827"/>
      <c r="H1108" s="857"/>
      <c r="I1108" s="827"/>
      <c r="J1108" s="869"/>
      <c r="K1108" s="72" t="s">
        <v>1058</v>
      </c>
      <c r="L1108" s="85">
        <v>38834</v>
      </c>
      <c r="M1108" s="96">
        <v>38834</v>
      </c>
    </row>
    <row r="1109" spans="1:13" s="5" customFormat="1" ht="15.95" customHeight="1" x14ac:dyDescent="0.25">
      <c r="A1109" s="881"/>
      <c r="B1109" s="1020"/>
      <c r="C1109" s="922"/>
      <c r="D1109" s="875"/>
      <c r="E1109" s="831"/>
      <c r="F1109" s="831"/>
      <c r="G1109" s="827"/>
      <c r="H1109" s="857"/>
      <c r="I1109" s="827"/>
      <c r="J1109" s="869"/>
      <c r="K1109" s="72" t="s">
        <v>641</v>
      </c>
      <c r="L1109" s="85">
        <v>38834</v>
      </c>
      <c r="M1109" s="96">
        <v>38834</v>
      </c>
    </row>
    <row r="1110" spans="1:13" s="5" customFormat="1" ht="15.95" customHeight="1" thickBot="1" x14ac:dyDescent="0.3">
      <c r="A1110" s="878"/>
      <c r="B1110" s="1021"/>
      <c r="C1110" s="850"/>
      <c r="D1110" s="876"/>
      <c r="E1110" s="822"/>
      <c r="F1110" s="822"/>
      <c r="G1110" s="828"/>
      <c r="H1110" s="858"/>
      <c r="I1110" s="828"/>
      <c r="J1110" s="852"/>
      <c r="K1110" s="56" t="s">
        <v>1024</v>
      </c>
      <c r="L1110" s="180">
        <v>38834</v>
      </c>
      <c r="M1110" s="125">
        <v>38834</v>
      </c>
    </row>
    <row r="1111" spans="1:13" s="5" customFormat="1" ht="15.95" customHeight="1" thickBot="1" x14ac:dyDescent="0.3">
      <c r="A1111" s="478">
        <v>52</v>
      </c>
      <c r="B1111" s="204" t="s">
        <v>1571</v>
      </c>
      <c r="C1111" s="206" t="s">
        <v>28</v>
      </c>
      <c r="D1111" s="207">
        <v>20</v>
      </c>
      <c r="E1111" s="208">
        <v>85</v>
      </c>
      <c r="F1111" s="208">
        <v>60</v>
      </c>
      <c r="G1111" s="211" t="s">
        <v>351</v>
      </c>
      <c r="H1111" s="210" t="s">
        <v>825</v>
      </c>
      <c r="I1111" s="211" t="s">
        <v>352</v>
      </c>
      <c r="J1111" s="212" t="s">
        <v>38</v>
      </c>
      <c r="K1111" s="57" t="s">
        <v>1059</v>
      </c>
      <c r="L1111" s="98">
        <v>38876</v>
      </c>
      <c r="M1111" s="96">
        <v>38906</v>
      </c>
    </row>
    <row r="1112" spans="1:13" s="5" customFormat="1" ht="15.95" customHeight="1" x14ac:dyDescent="0.25">
      <c r="A1112" s="880">
        <v>53</v>
      </c>
      <c r="B1112" s="1022" t="s">
        <v>1572</v>
      </c>
      <c r="C1112" s="894" t="s">
        <v>134</v>
      </c>
      <c r="D1112" s="874">
        <v>1.48</v>
      </c>
      <c r="E1112" s="821">
        <v>8</v>
      </c>
      <c r="F1112" s="821">
        <v>2</v>
      </c>
      <c r="G1112" s="832" t="s">
        <v>119</v>
      </c>
      <c r="H1112" s="856" t="s">
        <v>619</v>
      </c>
      <c r="I1112" s="832" t="s">
        <v>121</v>
      </c>
      <c r="J1112" s="923" t="s">
        <v>38</v>
      </c>
      <c r="K1112" s="72" t="s">
        <v>1055</v>
      </c>
      <c r="L1112" s="122">
        <v>37787</v>
      </c>
      <c r="M1112" s="123">
        <v>38913</v>
      </c>
    </row>
    <row r="1113" spans="1:13" s="5" customFormat="1" ht="15.95" customHeight="1" x14ac:dyDescent="0.25">
      <c r="A1113" s="881"/>
      <c r="B1113" s="1020"/>
      <c r="C1113" s="922"/>
      <c r="D1113" s="875"/>
      <c r="E1113" s="831"/>
      <c r="F1113" s="831"/>
      <c r="G1113" s="827"/>
      <c r="H1113" s="857"/>
      <c r="I1113" s="827"/>
      <c r="J1113" s="869"/>
      <c r="K1113" s="72" t="s">
        <v>84</v>
      </c>
      <c r="L1113" s="85">
        <v>38915</v>
      </c>
      <c r="M1113" s="96">
        <v>38913</v>
      </c>
    </row>
    <row r="1114" spans="1:13" s="5" customFormat="1" ht="15.95" customHeight="1" x14ac:dyDescent="0.25">
      <c r="A1114" s="881"/>
      <c r="B1114" s="1020"/>
      <c r="C1114" s="922"/>
      <c r="D1114" s="875"/>
      <c r="E1114" s="831"/>
      <c r="F1114" s="831"/>
      <c r="G1114" s="827"/>
      <c r="H1114" s="857"/>
      <c r="I1114" s="827"/>
      <c r="J1114" s="869"/>
      <c r="K1114" s="72" t="s">
        <v>1060</v>
      </c>
      <c r="L1114" s="85">
        <v>38915</v>
      </c>
      <c r="M1114" s="96">
        <v>38913</v>
      </c>
    </row>
    <row r="1115" spans="1:13" s="5" customFormat="1" ht="15.95" customHeight="1" thickBot="1" x14ac:dyDescent="0.3">
      <c r="A1115" s="878"/>
      <c r="B1115" s="1021"/>
      <c r="C1115" s="850"/>
      <c r="D1115" s="876"/>
      <c r="E1115" s="822"/>
      <c r="F1115" s="822"/>
      <c r="G1115" s="828"/>
      <c r="H1115" s="858"/>
      <c r="I1115" s="828"/>
      <c r="J1115" s="852"/>
      <c r="K1115" s="56" t="s">
        <v>623</v>
      </c>
      <c r="L1115" s="180">
        <v>38915</v>
      </c>
      <c r="M1115" s="125">
        <v>38913</v>
      </c>
    </row>
    <row r="1116" spans="1:13" s="5" customFormat="1" ht="15.95" customHeight="1" x14ac:dyDescent="0.25">
      <c r="A1116" s="877">
        <v>54</v>
      </c>
      <c r="B1116" s="1019" t="s">
        <v>1573</v>
      </c>
      <c r="C1116" s="849" t="s">
        <v>134</v>
      </c>
      <c r="D1116" s="879">
        <v>4.46</v>
      </c>
      <c r="E1116" s="835">
        <v>18</v>
      </c>
      <c r="F1116" s="835">
        <v>1</v>
      </c>
      <c r="G1116" s="826" t="s">
        <v>280</v>
      </c>
      <c r="H1116" s="1104" t="s">
        <v>619</v>
      </c>
      <c r="I1116" s="826" t="s">
        <v>205</v>
      </c>
      <c r="J1116" s="851" t="s">
        <v>38</v>
      </c>
      <c r="K1116" s="72" t="s">
        <v>1061</v>
      </c>
      <c r="L1116" s="98">
        <v>38884</v>
      </c>
      <c r="M1116" s="96">
        <v>38914</v>
      </c>
    </row>
    <row r="1117" spans="1:13" s="5" customFormat="1" ht="15.95" customHeight="1" x14ac:dyDescent="0.25">
      <c r="A1117" s="881"/>
      <c r="B1117" s="1020"/>
      <c r="C1117" s="922"/>
      <c r="D1117" s="875"/>
      <c r="E1117" s="831"/>
      <c r="F1117" s="831"/>
      <c r="G1117" s="827"/>
      <c r="H1117" s="857"/>
      <c r="I1117" s="827"/>
      <c r="J1117" s="869"/>
      <c r="K1117" s="72" t="s">
        <v>1062</v>
      </c>
      <c r="L1117" s="85">
        <v>38904</v>
      </c>
      <c r="M1117" s="96">
        <v>38914</v>
      </c>
    </row>
    <row r="1118" spans="1:13" s="5" customFormat="1" ht="15.95" customHeight="1" x14ac:dyDescent="0.25">
      <c r="A1118" s="881"/>
      <c r="B1118" s="1020"/>
      <c r="C1118" s="922"/>
      <c r="D1118" s="875"/>
      <c r="E1118" s="831"/>
      <c r="F1118" s="831"/>
      <c r="G1118" s="827"/>
      <c r="H1118" s="857"/>
      <c r="I1118" s="827"/>
      <c r="J1118" s="869"/>
      <c r="K1118" s="72" t="s">
        <v>344</v>
      </c>
      <c r="L1118" s="85">
        <v>38915</v>
      </c>
      <c r="M1118" s="96">
        <v>38914</v>
      </c>
    </row>
    <row r="1119" spans="1:13" s="5" customFormat="1" ht="15.95" customHeight="1" thickBot="1" x14ac:dyDescent="0.3">
      <c r="A1119" s="878"/>
      <c r="B1119" s="1021"/>
      <c r="C1119" s="850"/>
      <c r="D1119" s="876"/>
      <c r="E1119" s="822"/>
      <c r="F1119" s="822"/>
      <c r="G1119" s="828"/>
      <c r="H1119" s="858"/>
      <c r="I1119" s="828"/>
      <c r="J1119" s="852"/>
      <c r="K1119" s="56" t="s">
        <v>1039</v>
      </c>
      <c r="L1119" s="180">
        <v>38915</v>
      </c>
      <c r="M1119" s="125">
        <v>38914</v>
      </c>
    </row>
    <row r="1120" spans="1:13" s="5" customFormat="1" ht="15.95" customHeight="1" thickBot="1" x14ac:dyDescent="0.3">
      <c r="A1120" s="478">
        <v>55</v>
      </c>
      <c r="B1120" s="204" t="s">
        <v>1574</v>
      </c>
      <c r="C1120" s="206" t="s">
        <v>134</v>
      </c>
      <c r="D1120" s="207">
        <v>2.52</v>
      </c>
      <c r="E1120" s="208">
        <v>14</v>
      </c>
      <c r="F1120" s="208">
        <v>3</v>
      </c>
      <c r="G1120" s="211" t="s">
        <v>114</v>
      </c>
      <c r="H1120" s="210" t="s">
        <v>619</v>
      </c>
      <c r="I1120" s="211" t="s">
        <v>116</v>
      </c>
      <c r="J1120" s="212" t="s">
        <v>38</v>
      </c>
      <c r="K1120" s="106" t="s">
        <v>1060</v>
      </c>
      <c r="L1120" s="98">
        <v>38884</v>
      </c>
      <c r="M1120" s="96">
        <v>38914</v>
      </c>
    </row>
    <row r="1121" spans="1:14" s="5" customFormat="1" ht="15.95" customHeight="1" x14ac:dyDescent="0.25">
      <c r="A1121" s="880">
        <v>56</v>
      </c>
      <c r="B1121" s="1022" t="s">
        <v>1575</v>
      </c>
      <c r="C1121" s="894" t="s">
        <v>134</v>
      </c>
      <c r="D1121" s="874">
        <v>9.84</v>
      </c>
      <c r="E1121" s="821">
        <v>46</v>
      </c>
      <c r="F1121" s="821">
        <v>10</v>
      </c>
      <c r="G1121" s="832" t="s">
        <v>531</v>
      </c>
      <c r="H1121" s="856" t="s">
        <v>619</v>
      </c>
      <c r="I1121" s="832" t="s">
        <v>205</v>
      </c>
      <c r="J1121" s="923" t="s">
        <v>38</v>
      </c>
      <c r="K1121" s="120" t="s">
        <v>1063</v>
      </c>
      <c r="L1121" s="122">
        <v>38884</v>
      </c>
      <c r="M1121" s="123">
        <v>38914</v>
      </c>
    </row>
    <row r="1122" spans="1:14" s="5" customFormat="1" ht="15.95" customHeight="1" x14ac:dyDescent="0.25">
      <c r="A1122" s="881"/>
      <c r="B1122" s="1020"/>
      <c r="C1122" s="922"/>
      <c r="D1122" s="875"/>
      <c r="E1122" s="831"/>
      <c r="F1122" s="831"/>
      <c r="G1122" s="827"/>
      <c r="H1122" s="857"/>
      <c r="I1122" s="827"/>
      <c r="J1122" s="869"/>
      <c r="K1122" s="72" t="s">
        <v>318</v>
      </c>
      <c r="L1122" s="85">
        <v>38896</v>
      </c>
      <c r="M1122" s="96">
        <v>38914</v>
      </c>
    </row>
    <row r="1123" spans="1:14" s="5" customFormat="1" ht="15.95" customHeight="1" x14ac:dyDescent="0.25">
      <c r="A1123" s="881"/>
      <c r="B1123" s="1020"/>
      <c r="C1123" s="922"/>
      <c r="D1123" s="875"/>
      <c r="E1123" s="831"/>
      <c r="F1123" s="831"/>
      <c r="G1123" s="827"/>
      <c r="H1123" s="857"/>
      <c r="I1123" s="827"/>
      <c r="J1123" s="869"/>
      <c r="K1123" s="72" t="s">
        <v>1062</v>
      </c>
      <c r="L1123" s="85">
        <v>38904</v>
      </c>
      <c r="M1123" s="96">
        <v>38914</v>
      </c>
    </row>
    <row r="1124" spans="1:14" s="5" customFormat="1" ht="15.95" customHeight="1" x14ac:dyDescent="0.25">
      <c r="A1124" s="881"/>
      <c r="B1124" s="1020"/>
      <c r="C1124" s="922"/>
      <c r="D1124" s="875"/>
      <c r="E1124" s="831"/>
      <c r="F1124" s="831"/>
      <c r="G1124" s="827"/>
      <c r="H1124" s="857"/>
      <c r="I1124" s="827"/>
      <c r="J1124" s="869"/>
      <c r="K1124" s="72" t="s">
        <v>1064</v>
      </c>
      <c r="L1124" s="85">
        <v>38905</v>
      </c>
      <c r="M1124" s="96">
        <v>38914</v>
      </c>
    </row>
    <row r="1125" spans="1:14" s="5" customFormat="1" ht="15.95" customHeight="1" x14ac:dyDescent="0.25">
      <c r="A1125" s="881"/>
      <c r="B1125" s="1020"/>
      <c r="C1125" s="922"/>
      <c r="D1125" s="875"/>
      <c r="E1125" s="831"/>
      <c r="F1125" s="831"/>
      <c r="G1125" s="827"/>
      <c r="H1125" s="857"/>
      <c r="I1125" s="827"/>
      <c r="J1125" s="869"/>
      <c r="K1125" s="72" t="s">
        <v>1065</v>
      </c>
      <c r="L1125" s="85">
        <v>38911</v>
      </c>
      <c r="M1125" s="96">
        <v>38914</v>
      </c>
    </row>
    <row r="1126" spans="1:14" s="5" customFormat="1" ht="15.95" customHeight="1" x14ac:dyDescent="0.25">
      <c r="A1126" s="881"/>
      <c r="B1126" s="1020"/>
      <c r="C1126" s="922"/>
      <c r="D1126" s="875"/>
      <c r="E1126" s="831"/>
      <c r="F1126" s="831"/>
      <c r="G1126" s="827"/>
      <c r="H1126" s="857"/>
      <c r="I1126" s="827"/>
      <c r="J1126" s="869"/>
      <c r="K1126" s="72" t="s">
        <v>1057</v>
      </c>
      <c r="L1126" s="85">
        <v>38911</v>
      </c>
      <c r="M1126" s="96">
        <v>38914</v>
      </c>
      <c r="N1126" s="10"/>
    </row>
    <row r="1127" spans="1:14" s="5" customFormat="1" ht="15.95" customHeight="1" x14ac:dyDescent="0.25">
      <c r="A1127" s="881"/>
      <c r="B1127" s="1020"/>
      <c r="C1127" s="922"/>
      <c r="D1127" s="875"/>
      <c r="E1127" s="831"/>
      <c r="F1127" s="831"/>
      <c r="G1127" s="827"/>
      <c r="H1127" s="857"/>
      <c r="I1127" s="827"/>
      <c r="J1127" s="869"/>
      <c r="K1127" s="72" t="s">
        <v>344</v>
      </c>
      <c r="L1127" s="85">
        <v>38915</v>
      </c>
      <c r="M1127" s="96">
        <v>38914</v>
      </c>
      <c r="N1127" s="10"/>
    </row>
    <row r="1128" spans="1:14" s="5" customFormat="1" ht="15.95" customHeight="1" thickBot="1" x14ac:dyDescent="0.3">
      <c r="A1128" s="878"/>
      <c r="B1128" s="1021"/>
      <c r="C1128" s="850"/>
      <c r="D1128" s="876"/>
      <c r="E1128" s="822"/>
      <c r="F1128" s="822"/>
      <c r="G1128" s="828"/>
      <c r="H1128" s="858"/>
      <c r="I1128" s="828"/>
      <c r="J1128" s="852"/>
      <c r="K1128" s="56" t="s">
        <v>1039</v>
      </c>
      <c r="L1128" s="180">
        <v>38915</v>
      </c>
      <c r="M1128" s="125">
        <v>38914</v>
      </c>
      <c r="N1128" s="10"/>
    </row>
    <row r="1129" spans="1:14" s="5" customFormat="1" ht="15.95" customHeight="1" thickBot="1" x14ac:dyDescent="0.3">
      <c r="A1129" s="55">
        <v>57</v>
      </c>
      <c r="B1129" s="306" t="s">
        <v>1576</v>
      </c>
      <c r="C1129" s="63" t="s">
        <v>134</v>
      </c>
      <c r="D1129" s="60">
        <v>0.59</v>
      </c>
      <c r="E1129" s="61">
        <v>3</v>
      </c>
      <c r="F1129" s="61">
        <v>1</v>
      </c>
      <c r="G1129" s="45" t="s">
        <v>232</v>
      </c>
      <c r="H1129" s="46" t="s">
        <v>619</v>
      </c>
      <c r="I1129" s="45" t="s">
        <v>234</v>
      </c>
      <c r="J1129" s="58" t="s">
        <v>38</v>
      </c>
      <c r="K1129" s="56" t="s">
        <v>1060</v>
      </c>
      <c r="L1129" s="124">
        <v>38898</v>
      </c>
      <c r="M1129" s="125">
        <v>38928</v>
      </c>
      <c r="N1129" s="10"/>
    </row>
    <row r="1130" spans="1:14" s="5" customFormat="1" ht="15.95" customHeight="1" thickBot="1" x14ac:dyDescent="0.3">
      <c r="A1130" s="478">
        <v>58</v>
      </c>
      <c r="B1130" s="204" t="s">
        <v>1577</v>
      </c>
      <c r="C1130" s="206" t="s">
        <v>134</v>
      </c>
      <c r="D1130" s="207">
        <v>3.17</v>
      </c>
      <c r="E1130" s="208">
        <v>16</v>
      </c>
      <c r="F1130" s="208">
        <v>3</v>
      </c>
      <c r="G1130" s="211" t="s">
        <v>325</v>
      </c>
      <c r="H1130" s="210" t="s">
        <v>619</v>
      </c>
      <c r="I1130" s="211" t="s">
        <v>293</v>
      </c>
      <c r="J1130" s="212" t="s">
        <v>38</v>
      </c>
      <c r="K1130" s="72" t="s">
        <v>1060</v>
      </c>
      <c r="L1130" s="98">
        <v>38915</v>
      </c>
      <c r="M1130" s="96">
        <v>38945</v>
      </c>
      <c r="N1130" s="10"/>
    </row>
    <row r="1131" spans="1:14" s="5" customFormat="1" ht="15.95" customHeight="1" x14ac:dyDescent="0.25">
      <c r="A1131" s="880">
        <v>59</v>
      </c>
      <c r="B1131" s="1022" t="s">
        <v>1578</v>
      </c>
      <c r="C1131" s="894" t="s">
        <v>134</v>
      </c>
      <c r="D1131" s="874">
        <v>2.5099999999999998</v>
      </c>
      <c r="E1131" s="821">
        <v>11</v>
      </c>
      <c r="F1131" s="821">
        <v>1</v>
      </c>
      <c r="G1131" s="832" t="s">
        <v>522</v>
      </c>
      <c r="H1131" s="856" t="s">
        <v>619</v>
      </c>
      <c r="I1131" s="832" t="s">
        <v>1066</v>
      </c>
      <c r="J1131" s="923" t="s">
        <v>38</v>
      </c>
      <c r="K1131" s="120" t="s">
        <v>1067</v>
      </c>
      <c r="L1131" s="122">
        <v>38945</v>
      </c>
      <c r="M1131" s="123">
        <v>38975</v>
      </c>
      <c r="N1131" s="10"/>
    </row>
    <row r="1132" spans="1:14" s="5" customFormat="1" ht="15.95" customHeight="1" x14ac:dyDescent="0.25">
      <c r="A1132" s="881"/>
      <c r="B1132" s="1020"/>
      <c r="C1132" s="922"/>
      <c r="D1132" s="875"/>
      <c r="E1132" s="831"/>
      <c r="F1132" s="831"/>
      <c r="G1132" s="827"/>
      <c r="H1132" s="857"/>
      <c r="I1132" s="827"/>
      <c r="J1132" s="869"/>
      <c r="K1132" s="72" t="s">
        <v>1068</v>
      </c>
      <c r="L1132" s="98">
        <v>38972</v>
      </c>
      <c r="M1132" s="96">
        <v>38975</v>
      </c>
      <c r="N1132" s="10"/>
    </row>
    <row r="1133" spans="1:14" s="5" customFormat="1" ht="15.95" customHeight="1" thickBot="1" x14ac:dyDescent="0.3">
      <c r="A1133" s="878"/>
      <c r="B1133" s="1021"/>
      <c r="C1133" s="850"/>
      <c r="D1133" s="876"/>
      <c r="E1133" s="822"/>
      <c r="F1133" s="822"/>
      <c r="G1133" s="828"/>
      <c r="H1133" s="858"/>
      <c r="I1133" s="828"/>
      <c r="J1133" s="852"/>
      <c r="K1133" s="72" t="s">
        <v>1069</v>
      </c>
      <c r="L1133" s="98">
        <v>38975</v>
      </c>
      <c r="M1133" s="96">
        <v>38975</v>
      </c>
      <c r="N1133" s="10"/>
    </row>
    <row r="1134" spans="1:14" s="5" customFormat="1" ht="15.95" customHeight="1" x14ac:dyDescent="0.25">
      <c r="A1134" s="877">
        <v>60</v>
      </c>
      <c r="B1134" s="1019" t="s">
        <v>1579</v>
      </c>
      <c r="C1134" s="849" t="s">
        <v>134</v>
      </c>
      <c r="D1134" s="879">
        <v>3.21</v>
      </c>
      <c r="E1134" s="835">
        <v>17</v>
      </c>
      <c r="F1134" s="835">
        <v>4</v>
      </c>
      <c r="G1134" s="826" t="s">
        <v>119</v>
      </c>
      <c r="H1134" s="1104" t="s">
        <v>619</v>
      </c>
      <c r="I1134" s="826" t="s">
        <v>1054</v>
      </c>
      <c r="J1134" s="851" t="s">
        <v>38</v>
      </c>
      <c r="K1134" s="324" t="s">
        <v>91</v>
      </c>
      <c r="L1134" s="122">
        <v>38960</v>
      </c>
      <c r="M1134" s="123">
        <v>38989</v>
      </c>
      <c r="N1134" s="10"/>
    </row>
    <row r="1135" spans="1:14" s="5" customFormat="1" ht="15.95" customHeight="1" x14ac:dyDescent="0.25">
      <c r="A1135" s="881"/>
      <c r="B1135" s="1020"/>
      <c r="C1135" s="922"/>
      <c r="D1135" s="875"/>
      <c r="E1135" s="831"/>
      <c r="F1135" s="831"/>
      <c r="G1135" s="827"/>
      <c r="H1135" s="857"/>
      <c r="I1135" s="827"/>
      <c r="J1135" s="869"/>
      <c r="K1135" s="325" t="s">
        <v>1070</v>
      </c>
      <c r="L1135" s="95">
        <v>38989</v>
      </c>
      <c r="M1135" s="101">
        <v>38989</v>
      </c>
      <c r="N1135" s="54"/>
    </row>
    <row r="1136" spans="1:14" s="5" customFormat="1" ht="15.95" customHeight="1" thickBot="1" x14ac:dyDescent="0.3">
      <c r="A1136" s="878"/>
      <c r="B1136" s="1021"/>
      <c r="C1136" s="850"/>
      <c r="D1136" s="876"/>
      <c r="E1136" s="822"/>
      <c r="F1136" s="822"/>
      <c r="G1136" s="828"/>
      <c r="H1136" s="858"/>
      <c r="I1136" s="828"/>
      <c r="J1136" s="852"/>
      <c r="K1136" s="326" t="s">
        <v>1025</v>
      </c>
      <c r="L1136" s="327">
        <v>38989</v>
      </c>
      <c r="M1136" s="328">
        <v>38989</v>
      </c>
      <c r="N1136" s="10"/>
    </row>
    <row r="1137" spans="1:14" s="5" customFormat="1" ht="15.95" customHeight="1" thickBot="1" x14ac:dyDescent="0.3">
      <c r="A1137" s="329">
        <v>61</v>
      </c>
      <c r="B1137" s="330" t="s">
        <v>1580</v>
      </c>
      <c r="C1137" s="206" t="s">
        <v>134</v>
      </c>
      <c r="D1137" s="207">
        <v>1.04</v>
      </c>
      <c r="E1137" s="208">
        <v>4</v>
      </c>
      <c r="F1137" s="208">
        <v>1</v>
      </c>
      <c r="G1137" s="211" t="s">
        <v>522</v>
      </c>
      <c r="H1137" s="210"/>
      <c r="I1137" s="211" t="s">
        <v>1066</v>
      </c>
      <c r="J1137" s="212" t="s">
        <v>38</v>
      </c>
      <c r="K1137" s="331" t="s">
        <v>1071</v>
      </c>
      <c r="L1137" s="332">
        <v>38989</v>
      </c>
      <c r="M1137" s="333">
        <v>38989</v>
      </c>
      <c r="N1137" s="486" t="s">
        <v>45</v>
      </c>
    </row>
    <row r="1138" spans="1:14" s="5" customFormat="1" ht="15.95" customHeight="1" x14ac:dyDescent="0.25">
      <c r="A1138" s="880">
        <v>62</v>
      </c>
      <c r="B1138" s="872" t="s">
        <v>1072</v>
      </c>
      <c r="C1138" s="829" t="s">
        <v>134</v>
      </c>
      <c r="D1138" s="874">
        <v>1.97</v>
      </c>
      <c r="E1138" s="821">
        <v>11</v>
      </c>
      <c r="F1138" s="821">
        <v>1</v>
      </c>
      <c r="G1138" s="832" t="s">
        <v>119</v>
      </c>
      <c r="H1138" s="833" t="s">
        <v>619</v>
      </c>
      <c r="I1138" s="832" t="s">
        <v>121</v>
      </c>
      <c r="J1138" s="829" t="s">
        <v>38</v>
      </c>
      <c r="K1138" s="91" t="s">
        <v>1025</v>
      </c>
      <c r="L1138" s="89">
        <v>38989</v>
      </c>
      <c r="M1138" s="90">
        <v>38989</v>
      </c>
      <c r="N1138" s="10"/>
    </row>
    <row r="1139" spans="1:14" s="5" customFormat="1" ht="15.95" customHeight="1" thickBot="1" x14ac:dyDescent="0.3">
      <c r="A1139" s="878"/>
      <c r="B1139" s="840"/>
      <c r="C1139" s="830"/>
      <c r="D1139" s="876"/>
      <c r="E1139" s="822"/>
      <c r="F1139" s="822"/>
      <c r="G1139" s="828"/>
      <c r="H1139" s="825"/>
      <c r="I1139" s="828"/>
      <c r="J1139" s="830"/>
      <c r="K1139" s="325" t="s">
        <v>1071</v>
      </c>
      <c r="L1139" s="89">
        <v>38989</v>
      </c>
      <c r="M1139" s="90">
        <v>38989</v>
      </c>
      <c r="N1139" s="10"/>
    </row>
    <row r="1140" spans="1:14" s="5" customFormat="1" ht="15.95" customHeight="1" thickBot="1" x14ac:dyDescent="0.3">
      <c r="A1140" s="478">
        <v>63</v>
      </c>
      <c r="B1140" s="204" t="s">
        <v>1581</v>
      </c>
      <c r="C1140" s="206" t="s">
        <v>134</v>
      </c>
      <c r="D1140" s="207">
        <v>1.0900000000000001</v>
      </c>
      <c r="E1140" s="208">
        <v>6</v>
      </c>
      <c r="F1140" s="208">
        <v>2</v>
      </c>
      <c r="G1140" s="211" t="s">
        <v>114</v>
      </c>
      <c r="H1140" s="210" t="s">
        <v>619</v>
      </c>
      <c r="I1140" s="211" t="s">
        <v>116</v>
      </c>
      <c r="J1140" s="212" t="s">
        <v>38</v>
      </c>
      <c r="K1140" s="102" t="s">
        <v>88</v>
      </c>
      <c r="L1140" s="283">
        <v>39017</v>
      </c>
      <c r="M1140" s="105">
        <v>39019</v>
      </c>
      <c r="N1140" s="10"/>
    </row>
    <row r="1141" spans="1:14" s="5" customFormat="1" ht="15.95" customHeight="1" x14ac:dyDescent="0.25">
      <c r="A1141" s="880">
        <v>64</v>
      </c>
      <c r="B1141" s="1152" t="s">
        <v>1582</v>
      </c>
      <c r="C1141" s="829" t="s">
        <v>134</v>
      </c>
      <c r="D1141" s="874">
        <v>17</v>
      </c>
      <c r="E1141" s="821">
        <v>69</v>
      </c>
      <c r="F1141" s="924">
        <v>5</v>
      </c>
      <c r="G1141" s="853" t="s">
        <v>171</v>
      </c>
      <c r="H1141" s="856" t="s">
        <v>619</v>
      </c>
      <c r="I1141" s="832" t="s">
        <v>639</v>
      </c>
      <c r="J1141" s="829" t="s">
        <v>38</v>
      </c>
      <c r="K1141" s="120" t="s">
        <v>1073</v>
      </c>
      <c r="L1141" s="122">
        <v>38989</v>
      </c>
      <c r="M1141" s="123">
        <v>39019</v>
      </c>
      <c r="N1141" s="10"/>
    </row>
    <row r="1142" spans="1:14" s="5" customFormat="1" ht="15.95" customHeight="1" x14ac:dyDescent="0.25">
      <c r="A1142" s="881"/>
      <c r="B1142" s="1153"/>
      <c r="C1142" s="834"/>
      <c r="D1142" s="875"/>
      <c r="E1142" s="831"/>
      <c r="F1142" s="925"/>
      <c r="G1142" s="854"/>
      <c r="H1142" s="857"/>
      <c r="I1142" s="827"/>
      <c r="J1142" s="834"/>
      <c r="K1142" s="72" t="s">
        <v>88</v>
      </c>
      <c r="L1142" s="98">
        <v>39009</v>
      </c>
      <c r="M1142" s="96">
        <v>39019</v>
      </c>
    </row>
    <row r="1143" spans="1:14" s="5" customFormat="1" ht="15.95" customHeight="1" x14ac:dyDescent="0.25">
      <c r="A1143" s="881"/>
      <c r="B1143" s="1153"/>
      <c r="C1143" s="834"/>
      <c r="D1143" s="875"/>
      <c r="E1143" s="831"/>
      <c r="F1143" s="925"/>
      <c r="G1143" s="854"/>
      <c r="H1143" s="857"/>
      <c r="I1143" s="827"/>
      <c r="J1143" s="834"/>
      <c r="K1143" s="72" t="s">
        <v>318</v>
      </c>
      <c r="L1143" s="98">
        <v>39010</v>
      </c>
      <c r="M1143" s="96">
        <v>39019</v>
      </c>
    </row>
    <row r="1144" spans="1:14" s="5" customFormat="1" ht="15.95" customHeight="1" x14ac:dyDescent="0.25">
      <c r="A1144" s="881"/>
      <c r="B1144" s="1153"/>
      <c r="C1144" s="834"/>
      <c r="D1144" s="875"/>
      <c r="E1144" s="831"/>
      <c r="F1144" s="925"/>
      <c r="G1144" s="854"/>
      <c r="H1144" s="857"/>
      <c r="I1144" s="827"/>
      <c r="J1144" s="834"/>
      <c r="K1144" s="72" t="s">
        <v>1074</v>
      </c>
      <c r="L1144" s="98">
        <v>39017</v>
      </c>
      <c r="M1144" s="96">
        <v>39019</v>
      </c>
    </row>
    <row r="1145" spans="1:14" s="5" customFormat="1" ht="15.95" customHeight="1" x14ac:dyDescent="0.25">
      <c r="A1145" s="881"/>
      <c r="B1145" s="1153"/>
      <c r="C1145" s="834"/>
      <c r="D1145" s="875"/>
      <c r="E1145" s="831"/>
      <c r="F1145" s="925"/>
      <c r="G1145" s="854"/>
      <c r="H1145" s="857"/>
      <c r="I1145" s="827"/>
      <c r="J1145" s="834"/>
      <c r="K1145" s="72" t="s">
        <v>623</v>
      </c>
      <c r="L1145" s="98">
        <v>39017</v>
      </c>
      <c r="M1145" s="96">
        <v>39019</v>
      </c>
    </row>
    <row r="1146" spans="1:14" s="5" customFormat="1" ht="15.95" customHeight="1" x14ac:dyDescent="0.25">
      <c r="A1146" s="881"/>
      <c r="B1146" s="1153"/>
      <c r="C1146" s="834"/>
      <c r="D1146" s="875"/>
      <c r="E1146" s="831"/>
      <c r="F1146" s="925"/>
      <c r="G1146" s="854"/>
      <c r="H1146" s="857"/>
      <c r="I1146" s="827"/>
      <c r="J1146" s="834"/>
      <c r="K1146" s="72" t="s">
        <v>220</v>
      </c>
      <c r="L1146" s="98">
        <v>39020</v>
      </c>
      <c r="M1146" s="96">
        <v>39019</v>
      </c>
    </row>
    <row r="1147" spans="1:14" s="5" customFormat="1" ht="15.95" customHeight="1" x14ac:dyDescent="0.25">
      <c r="A1147" s="881"/>
      <c r="B1147" s="1153"/>
      <c r="C1147" s="834"/>
      <c r="D1147" s="875"/>
      <c r="E1147" s="831"/>
      <c r="F1147" s="925"/>
      <c r="G1147" s="854"/>
      <c r="H1147" s="857"/>
      <c r="I1147" s="827"/>
      <c r="J1147" s="834"/>
      <c r="K1147" s="72" t="s">
        <v>1075</v>
      </c>
      <c r="L1147" s="98">
        <v>39020</v>
      </c>
      <c r="M1147" s="96">
        <v>39019</v>
      </c>
    </row>
    <row r="1148" spans="1:14" s="5" customFormat="1" ht="15.95" customHeight="1" thickBot="1" x14ac:dyDescent="0.3">
      <c r="A1148" s="878"/>
      <c r="B1148" s="1154"/>
      <c r="C1148" s="830"/>
      <c r="D1148" s="876"/>
      <c r="E1148" s="822"/>
      <c r="F1148" s="926"/>
      <c r="G1148" s="855"/>
      <c r="H1148" s="858"/>
      <c r="I1148" s="828"/>
      <c r="J1148" s="830"/>
      <c r="K1148" s="313" t="s">
        <v>1076</v>
      </c>
      <c r="L1148" s="334">
        <v>39020</v>
      </c>
      <c r="M1148" s="335">
        <v>39019</v>
      </c>
    </row>
    <row r="1149" spans="1:14" s="5" customFormat="1" ht="15.95" customHeight="1" x14ac:dyDescent="0.25">
      <c r="A1149" s="877">
        <v>65</v>
      </c>
      <c r="B1149" s="1019" t="s">
        <v>1583</v>
      </c>
      <c r="C1149" s="849" t="s">
        <v>28</v>
      </c>
      <c r="D1149" s="879">
        <v>4.8499999999999996</v>
      </c>
      <c r="E1149" s="835">
        <v>30</v>
      </c>
      <c r="F1149" s="835">
        <v>17</v>
      </c>
      <c r="G1149" s="826" t="s">
        <v>66</v>
      </c>
      <c r="H1149" s="1104" t="s">
        <v>1077</v>
      </c>
      <c r="I1149" s="826" t="s">
        <v>68</v>
      </c>
      <c r="J1149" s="851" t="s">
        <v>38</v>
      </c>
      <c r="K1149" s="111" t="s">
        <v>74</v>
      </c>
      <c r="L1149" s="112">
        <v>39045</v>
      </c>
      <c r="M1149" s="113">
        <v>39053</v>
      </c>
    </row>
    <row r="1150" spans="1:14" s="5" customFormat="1" ht="15.95" customHeight="1" x14ac:dyDescent="0.25">
      <c r="A1150" s="881"/>
      <c r="B1150" s="1020"/>
      <c r="C1150" s="922"/>
      <c r="D1150" s="875"/>
      <c r="E1150" s="831"/>
      <c r="F1150" s="831"/>
      <c r="G1150" s="827"/>
      <c r="H1150" s="857"/>
      <c r="I1150" s="827"/>
      <c r="J1150" s="869"/>
      <c r="K1150" s="114" t="s">
        <v>1078</v>
      </c>
      <c r="L1150" s="115">
        <v>39048</v>
      </c>
      <c r="M1150" s="116">
        <v>39053</v>
      </c>
    </row>
    <row r="1151" spans="1:14" s="5" customFormat="1" ht="15.95" customHeight="1" x14ac:dyDescent="0.25">
      <c r="A1151" s="881"/>
      <c r="B1151" s="1020"/>
      <c r="C1151" s="922"/>
      <c r="D1151" s="875"/>
      <c r="E1151" s="831"/>
      <c r="F1151" s="831"/>
      <c r="G1151" s="827"/>
      <c r="H1151" s="857"/>
      <c r="I1151" s="827"/>
      <c r="J1151" s="869"/>
      <c r="K1151" s="114" t="s">
        <v>861</v>
      </c>
      <c r="L1151" s="115">
        <v>39051</v>
      </c>
      <c r="M1151" s="116">
        <v>39053</v>
      </c>
    </row>
    <row r="1152" spans="1:14" s="5" customFormat="1" ht="15.95" customHeight="1" thickBot="1" x14ac:dyDescent="0.3">
      <c r="A1152" s="878"/>
      <c r="B1152" s="1021"/>
      <c r="C1152" s="850"/>
      <c r="D1152" s="876"/>
      <c r="E1152" s="822"/>
      <c r="F1152" s="822"/>
      <c r="G1152" s="828"/>
      <c r="H1152" s="858"/>
      <c r="I1152" s="828"/>
      <c r="J1152" s="852"/>
      <c r="K1152" s="114" t="s">
        <v>1079</v>
      </c>
      <c r="L1152" s="115">
        <v>39055</v>
      </c>
      <c r="M1152" s="116">
        <v>39053</v>
      </c>
    </row>
    <row r="1153" spans="1:13" s="5" customFormat="1" ht="15.95" customHeight="1" x14ac:dyDescent="0.25">
      <c r="A1153" s="903">
        <v>66</v>
      </c>
      <c r="B1153" s="1019" t="s">
        <v>1584</v>
      </c>
      <c r="C1153" s="849" t="s">
        <v>134</v>
      </c>
      <c r="D1153" s="879">
        <v>0.92</v>
      </c>
      <c r="E1153" s="835">
        <v>5</v>
      </c>
      <c r="F1153" s="835">
        <v>1</v>
      </c>
      <c r="G1153" s="826" t="s">
        <v>413</v>
      </c>
      <c r="H1153" s="1104" t="s">
        <v>1080</v>
      </c>
      <c r="I1153" s="826" t="s">
        <v>415</v>
      </c>
      <c r="J1153" s="851" t="s">
        <v>38</v>
      </c>
      <c r="K1153" s="121" t="s">
        <v>1081</v>
      </c>
      <c r="L1153" s="266">
        <v>39056</v>
      </c>
      <c r="M1153" s="267">
        <v>39086</v>
      </c>
    </row>
    <row r="1154" spans="1:13" s="5" customFormat="1" ht="15.95" customHeight="1" x14ac:dyDescent="0.25">
      <c r="A1154" s="986"/>
      <c r="B1154" s="1020"/>
      <c r="C1154" s="922"/>
      <c r="D1154" s="875"/>
      <c r="E1154" s="831"/>
      <c r="F1154" s="831"/>
      <c r="G1154" s="827"/>
      <c r="H1154" s="857"/>
      <c r="I1154" s="827"/>
      <c r="J1154" s="869"/>
      <c r="K1154" s="99" t="s">
        <v>1082</v>
      </c>
      <c r="L1154" s="235">
        <v>39066</v>
      </c>
      <c r="M1154" s="236">
        <v>39086</v>
      </c>
    </row>
    <row r="1155" spans="1:13" s="5" customFormat="1" ht="15.95" customHeight="1" x14ac:dyDescent="0.25">
      <c r="A1155" s="986"/>
      <c r="B1155" s="1020"/>
      <c r="C1155" s="922"/>
      <c r="D1155" s="875"/>
      <c r="E1155" s="831"/>
      <c r="F1155" s="831"/>
      <c r="G1155" s="827"/>
      <c r="H1155" s="857"/>
      <c r="I1155" s="827"/>
      <c r="J1155" s="869"/>
      <c r="K1155" s="99" t="s">
        <v>1083</v>
      </c>
      <c r="L1155" s="235">
        <v>39066</v>
      </c>
      <c r="M1155" s="236">
        <v>39086</v>
      </c>
    </row>
    <row r="1156" spans="1:13" s="5" customFormat="1" ht="15.95" customHeight="1" x14ac:dyDescent="0.25">
      <c r="A1156" s="986"/>
      <c r="B1156" s="1020"/>
      <c r="C1156" s="922"/>
      <c r="D1156" s="875"/>
      <c r="E1156" s="831"/>
      <c r="F1156" s="831"/>
      <c r="G1156" s="827"/>
      <c r="H1156" s="857"/>
      <c r="I1156" s="827"/>
      <c r="J1156" s="869"/>
      <c r="K1156" s="99" t="s">
        <v>1084</v>
      </c>
      <c r="L1156" s="235">
        <v>39066</v>
      </c>
      <c r="M1156" s="236">
        <v>39086</v>
      </c>
    </row>
    <row r="1157" spans="1:13" s="5" customFormat="1" ht="15.95" customHeight="1" x14ac:dyDescent="0.25">
      <c r="A1157" s="986"/>
      <c r="B1157" s="1020"/>
      <c r="C1157" s="922"/>
      <c r="D1157" s="875"/>
      <c r="E1157" s="831"/>
      <c r="F1157" s="831"/>
      <c r="G1157" s="827"/>
      <c r="H1157" s="857"/>
      <c r="I1157" s="827"/>
      <c r="J1157" s="869"/>
      <c r="K1157" s="99" t="s">
        <v>1085</v>
      </c>
      <c r="L1157" s="235">
        <v>39066</v>
      </c>
      <c r="M1157" s="236">
        <v>39086</v>
      </c>
    </row>
    <row r="1158" spans="1:13" s="5" customFormat="1" ht="15.95" customHeight="1" x14ac:dyDescent="0.25">
      <c r="A1158" s="986"/>
      <c r="B1158" s="1020"/>
      <c r="C1158" s="922"/>
      <c r="D1158" s="875"/>
      <c r="E1158" s="831"/>
      <c r="F1158" s="831"/>
      <c r="G1158" s="827"/>
      <c r="H1158" s="857"/>
      <c r="I1158" s="827"/>
      <c r="J1158" s="869"/>
      <c r="K1158" s="99" t="s">
        <v>1086</v>
      </c>
      <c r="L1158" s="235">
        <v>39066</v>
      </c>
      <c r="M1158" s="236">
        <v>39086</v>
      </c>
    </row>
    <row r="1159" spans="1:13" s="5" customFormat="1" ht="15.95" customHeight="1" x14ac:dyDescent="0.25">
      <c r="A1159" s="986"/>
      <c r="B1159" s="1020"/>
      <c r="C1159" s="922"/>
      <c r="D1159" s="875"/>
      <c r="E1159" s="831"/>
      <c r="F1159" s="831"/>
      <c r="G1159" s="827"/>
      <c r="H1159" s="857"/>
      <c r="I1159" s="827"/>
      <c r="J1159" s="869"/>
      <c r="K1159" s="99" t="s">
        <v>1087</v>
      </c>
      <c r="L1159" s="235">
        <v>39066</v>
      </c>
      <c r="M1159" s="236">
        <v>39086</v>
      </c>
    </row>
    <row r="1160" spans="1:13" s="5" customFormat="1" ht="15.95" customHeight="1" x14ac:dyDescent="0.25">
      <c r="A1160" s="986"/>
      <c r="B1160" s="1020"/>
      <c r="C1160" s="922"/>
      <c r="D1160" s="875"/>
      <c r="E1160" s="831"/>
      <c r="F1160" s="831"/>
      <c r="G1160" s="827"/>
      <c r="H1160" s="857"/>
      <c r="I1160" s="827"/>
      <c r="J1160" s="869"/>
      <c r="K1160" s="99" t="s">
        <v>1088</v>
      </c>
      <c r="L1160" s="235">
        <v>39066</v>
      </c>
      <c r="M1160" s="236">
        <v>39086</v>
      </c>
    </row>
    <row r="1161" spans="1:13" s="5" customFormat="1" ht="15.95" customHeight="1" x14ac:dyDescent="0.25">
      <c r="A1161" s="986"/>
      <c r="B1161" s="1020"/>
      <c r="C1161" s="922"/>
      <c r="D1161" s="875"/>
      <c r="E1161" s="831"/>
      <c r="F1161" s="831"/>
      <c r="G1161" s="827"/>
      <c r="H1161" s="857"/>
      <c r="I1161" s="827"/>
      <c r="J1161" s="869"/>
      <c r="K1161" s="99" t="s">
        <v>1089</v>
      </c>
      <c r="L1161" s="235">
        <v>39066</v>
      </c>
      <c r="M1161" s="236">
        <v>39086</v>
      </c>
    </row>
    <row r="1162" spans="1:13" s="5" customFormat="1" ht="15.95" customHeight="1" x14ac:dyDescent="0.25">
      <c r="A1162" s="986"/>
      <c r="B1162" s="1020"/>
      <c r="C1162" s="922"/>
      <c r="D1162" s="875"/>
      <c r="E1162" s="831"/>
      <c r="F1162" s="831"/>
      <c r="G1162" s="827"/>
      <c r="H1162" s="857"/>
      <c r="I1162" s="827"/>
      <c r="J1162" s="869"/>
      <c r="K1162" s="99" t="s">
        <v>1090</v>
      </c>
      <c r="L1162" s="235">
        <v>39066</v>
      </c>
      <c r="M1162" s="236">
        <v>39086</v>
      </c>
    </row>
    <row r="1163" spans="1:13" s="5" customFormat="1" ht="15.95" customHeight="1" x14ac:dyDescent="0.25">
      <c r="A1163" s="986"/>
      <c r="B1163" s="1020"/>
      <c r="C1163" s="922"/>
      <c r="D1163" s="875"/>
      <c r="E1163" s="831"/>
      <c r="F1163" s="831"/>
      <c r="G1163" s="827"/>
      <c r="H1163" s="857"/>
      <c r="I1163" s="827"/>
      <c r="J1163" s="869"/>
      <c r="K1163" s="99" t="s">
        <v>1091</v>
      </c>
      <c r="L1163" s="235">
        <v>39066</v>
      </c>
      <c r="M1163" s="236">
        <v>39086</v>
      </c>
    </row>
    <row r="1164" spans="1:13" s="5" customFormat="1" ht="15.95" customHeight="1" x14ac:dyDescent="0.25">
      <c r="A1164" s="986"/>
      <c r="B1164" s="1020"/>
      <c r="C1164" s="922"/>
      <c r="D1164" s="875"/>
      <c r="E1164" s="831"/>
      <c r="F1164" s="831"/>
      <c r="G1164" s="827"/>
      <c r="H1164" s="857"/>
      <c r="I1164" s="827"/>
      <c r="J1164" s="869"/>
      <c r="K1164" s="99" t="s">
        <v>1092</v>
      </c>
      <c r="L1164" s="235">
        <v>39066</v>
      </c>
      <c r="M1164" s="236">
        <v>39086</v>
      </c>
    </row>
    <row r="1165" spans="1:13" s="5" customFormat="1" ht="15.95" customHeight="1" x14ac:dyDescent="0.25">
      <c r="A1165" s="986"/>
      <c r="B1165" s="1020"/>
      <c r="C1165" s="922"/>
      <c r="D1165" s="875"/>
      <c r="E1165" s="831"/>
      <c r="F1165" s="831"/>
      <c r="G1165" s="827"/>
      <c r="H1165" s="857"/>
      <c r="I1165" s="827"/>
      <c r="J1165" s="869"/>
      <c r="K1165" s="114" t="s">
        <v>1093</v>
      </c>
      <c r="L1165" s="115">
        <v>39076</v>
      </c>
      <c r="M1165" s="116">
        <v>39086</v>
      </c>
    </row>
    <row r="1166" spans="1:13" s="5" customFormat="1" ht="15.95" customHeight="1" x14ac:dyDescent="0.25">
      <c r="A1166" s="986"/>
      <c r="B1166" s="1020"/>
      <c r="C1166" s="922"/>
      <c r="D1166" s="875"/>
      <c r="E1166" s="831"/>
      <c r="F1166" s="831"/>
      <c r="G1166" s="827"/>
      <c r="H1166" s="857"/>
      <c r="I1166" s="827"/>
      <c r="J1166" s="869"/>
      <c r="K1166" s="117" t="s">
        <v>857</v>
      </c>
      <c r="L1166" s="118">
        <v>39078</v>
      </c>
      <c r="M1166" s="119">
        <v>39086</v>
      </c>
    </row>
    <row r="1167" spans="1:13" s="5" customFormat="1" ht="15.95" customHeight="1" thickBot="1" x14ac:dyDescent="0.3">
      <c r="A1167" s="904"/>
      <c r="B1167" s="1021"/>
      <c r="C1167" s="850"/>
      <c r="D1167" s="876"/>
      <c r="E1167" s="822"/>
      <c r="F1167" s="822"/>
      <c r="G1167" s="828"/>
      <c r="H1167" s="858"/>
      <c r="I1167" s="828"/>
      <c r="J1167" s="852"/>
      <c r="K1167" s="285" t="s">
        <v>1070</v>
      </c>
      <c r="L1167" s="286">
        <v>39080</v>
      </c>
      <c r="M1167" s="287">
        <v>39086</v>
      </c>
    </row>
    <row r="1168" spans="1:13" s="5" customFormat="1" ht="15.95" customHeight="1" x14ac:dyDescent="0.25">
      <c r="A1168" s="1175">
        <v>67</v>
      </c>
      <c r="B1168" s="1019" t="s">
        <v>1585</v>
      </c>
      <c r="C1168" s="849" t="s">
        <v>28</v>
      </c>
      <c r="D1168" s="879">
        <v>50</v>
      </c>
      <c r="E1168" s="835">
        <v>186</v>
      </c>
      <c r="F1168" s="835">
        <v>92</v>
      </c>
      <c r="G1168" s="826" t="s">
        <v>372</v>
      </c>
      <c r="H1168" s="1104" t="s">
        <v>1094</v>
      </c>
      <c r="I1168" s="826" t="s">
        <v>374</v>
      </c>
      <c r="J1168" s="849" t="s">
        <v>38</v>
      </c>
      <c r="K1168" s="121" t="s">
        <v>1095</v>
      </c>
      <c r="L1168" s="266">
        <v>39057</v>
      </c>
      <c r="M1168" s="267">
        <v>39087</v>
      </c>
    </row>
    <row r="1169" spans="1:13" s="5" customFormat="1" ht="15.95" customHeight="1" x14ac:dyDescent="0.25">
      <c r="A1169" s="1176"/>
      <c r="B1169" s="1020"/>
      <c r="C1169" s="922"/>
      <c r="D1169" s="875"/>
      <c r="E1169" s="831"/>
      <c r="F1169" s="831"/>
      <c r="G1169" s="827"/>
      <c r="H1169" s="857"/>
      <c r="I1169" s="827"/>
      <c r="J1169" s="922"/>
      <c r="K1169" s="99" t="s">
        <v>874</v>
      </c>
      <c r="L1169" s="235">
        <v>39066</v>
      </c>
      <c r="M1169" s="236">
        <v>39087</v>
      </c>
    </row>
    <row r="1170" spans="1:13" s="5" customFormat="1" ht="15.95" customHeight="1" x14ac:dyDescent="0.25">
      <c r="A1170" s="1176"/>
      <c r="B1170" s="1020"/>
      <c r="C1170" s="922"/>
      <c r="D1170" s="875"/>
      <c r="E1170" s="831"/>
      <c r="F1170" s="831"/>
      <c r="G1170" s="827"/>
      <c r="H1170" s="857"/>
      <c r="I1170" s="827"/>
      <c r="J1170" s="922"/>
      <c r="K1170" s="99" t="s">
        <v>1096</v>
      </c>
      <c r="L1170" s="235">
        <v>39066</v>
      </c>
      <c r="M1170" s="236">
        <v>39087</v>
      </c>
    </row>
    <row r="1171" spans="1:13" s="5" customFormat="1" ht="15.95" customHeight="1" x14ac:dyDescent="0.25">
      <c r="A1171" s="1176"/>
      <c r="B1171" s="1020"/>
      <c r="C1171" s="922"/>
      <c r="D1171" s="875"/>
      <c r="E1171" s="831"/>
      <c r="F1171" s="831"/>
      <c r="G1171" s="827"/>
      <c r="H1171" s="857"/>
      <c r="I1171" s="827"/>
      <c r="J1171" s="922"/>
      <c r="K1171" s="99" t="s">
        <v>1097</v>
      </c>
      <c r="L1171" s="235">
        <v>39066</v>
      </c>
      <c r="M1171" s="236">
        <v>39087</v>
      </c>
    </row>
    <row r="1172" spans="1:13" s="5" customFormat="1" ht="15.95" customHeight="1" x14ac:dyDescent="0.25">
      <c r="A1172" s="1176"/>
      <c r="B1172" s="1020"/>
      <c r="C1172" s="922"/>
      <c r="D1172" s="875"/>
      <c r="E1172" s="831"/>
      <c r="F1172" s="831"/>
      <c r="G1172" s="827"/>
      <c r="H1172" s="857"/>
      <c r="I1172" s="827"/>
      <c r="J1172" s="922"/>
      <c r="K1172" s="99" t="s">
        <v>88</v>
      </c>
      <c r="L1172" s="235">
        <v>39066</v>
      </c>
      <c r="M1172" s="236">
        <v>39087</v>
      </c>
    </row>
    <row r="1173" spans="1:13" s="5" customFormat="1" ht="15.95" customHeight="1" x14ac:dyDescent="0.25">
      <c r="A1173" s="1176"/>
      <c r="B1173" s="1020"/>
      <c r="C1173" s="922"/>
      <c r="D1173" s="875"/>
      <c r="E1173" s="831"/>
      <c r="F1173" s="831"/>
      <c r="G1173" s="827"/>
      <c r="H1173" s="857"/>
      <c r="I1173" s="827"/>
      <c r="J1173" s="922"/>
      <c r="K1173" s="114" t="s">
        <v>1098</v>
      </c>
      <c r="L1173" s="115">
        <v>39071</v>
      </c>
      <c r="M1173" s="116">
        <v>39087</v>
      </c>
    </row>
    <row r="1174" spans="1:13" s="5" customFormat="1" ht="15.95" customHeight="1" x14ac:dyDescent="0.25">
      <c r="A1174" s="1176"/>
      <c r="B1174" s="1020"/>
      <c r="C1174" s="922"/>
      <c r="D1174" s="875"/>
      <c r="E1174" s="831"/>
      <c r="F1174" s="831"/>
      <c r="G1174" s="827"/>
      <c r="H1174" s="857"/>
      <c r="I1174" s="827"/>
      <c r="J1174" s="922"/>
      <c r="K1174" s="99" t="s">
        <v>1099</v>
      </c>
      <c r="L1174" s="235">
        <v>39071</v>
      </c>
      <c r="M1174" s="236">
        <v>39087</v>
      </c>
    </row>
    <row r="1175" spans="1:13" s="5" customFormat="1" ht="15.95" customHeight="1" x14ac:dyDescent="0.25">
      <c r="A1175" s="1176"/>
      <c r="B1175" s="1020"/>
      <c r="C1175" s="922"/>
      <c r="D1175" s="875"/>
      <c r="E1175" s="831"/>
      <c r="F1175" s="831"/>
      <c r="G1175" s="827"/>
      <c r="H1175" s="857"/>
      <c r="I1175" s="827"/>
      <c r="J1175" s="922"/>
      <c r="K1175" s="99" t="s">
        <v>1100</v>
      </c>
      <c r="L1175" s="235">
        <v>39071</v>
      </c>
      <c r="M1175" s="236">
        <v>39087</v>
      </c>
    </row>
    <row r="1176" spans="1:13" s="5" customFormat="1" ht="15.95" customHeight="1" x14ac:dyDescent="0.25">
      <c r="A1176" s="1176"/>
      <c r="B1176" s="1020"/>
      <c r="C1176" s="922"/>
      <c r="D1176" s="875"/>
      <c r="E1176" s="831"/>
      <c r="F1176" s="831"/>
      <c r="G1176" s="827"/>
      <c r="H1176" s="857"/>
      <c r="I1176" s="827"/>
      <c r="J1176" s="922"/>
      <c r="K1176" s="114" t="s">
        <v>1101</v>
      </c>
      <c r="L1176" s="115">
        <v>39071</v>
      </c>
      <c r="M1176" s="116">
        <v>39087</v>
      </c>
    </row>
    <row r="1177" spans="1:13" s="5" customFormat="1" ht="15.95" customHeight="1" x14ac:dyDescent="0.25">
      <c r="A1177" s="1176"/>
      <c r="B1177" s="1020"/>
      <c r="C1177" s="922"/>
      <c r="D1177" s="875"/>
      <c r="E1177" s="831"/>
      <c r="F1177" s="831"/>
      <c r="G1177" s="827"/>
      <c r="H1177" s="857"/>
      <c r="I1177" s="827"/>
      <c r="J1177" s="922"/>
      <c r="K1177" s="99" t="s">
        <v>861</v>
      </c>
      <c r="L1177" s="235">
        <v>39073</v>
      </c>
      <c r="M1177" s="236">
        <v>39087</v>
      </c>
    </row>
    <row r="1178" spans="1:13" s="5" customFormat="1" ht="15.95" customHeight="1" x14ac:dyDescent="0.25">
      <c r="A1178" s="1176"/>
      <c r="B1178" s="1020"/>
      <c r="C1178" s="922"/>
      <c r="D1178" s="875"/>
      <c r="E1178" s="831"/>
      <c r="F1178" s="831"/>
      <c r="G1178" s="827"/>
      <c r="H1178" s="857"/>
      <c r="I1178" s="827"/>
      <c r="J1178" s="922"/>
      <c r="K1178" s="114" t="s">
        <v>1093</v>
      </c>
      <c r="L1178" s="115">
        <v>39073</v>
      </c>
      <c r="M1178" s="116">
        <v>39087</v>
      </c>
    </row>
    <row r="1179" spans="1:13" s="5" customFormat="1" ht="15.95" customHeight="1" x14ac:dyDescent="0.25">
      <c r="A1179" s="1176"/>
      <c r="B1179" s="1020"/>
      <c r="C1179" s="922"/>
      <c r="D1179" s="875"/>
      <c r="E1179" s="831"/>
      <c r="F1179" s="831"/>
      <c r="G1179" s="827"/>
      <c r="H1179" s="857"/>
      <c r="I1179" s="827"/>
      <c r="J1179" s="922"/>
      <c r="K1179" s="114" t="s">
        <v>1102</v>
      </c>
      <c r="L1179" s="115">
        <v>39073</v>
      </c>
      <c r="M1179" s="116">
        <v>39087</v>
      </c>
    </row>
    <row r="1180" spans="1:13" s="5" customFormat="1" ht="15.95" customHeight="1" x14ac:dyDescent="0.25">
      <c r="A1180" s="1176"/>
      <c r="B1180" s="1020"/>
      <c r="C1180" s="922"/>
      <c r="D1180" s="875"/>
      <c r="E1180" s="831"/>
      <c r="F1180" s="831"/>
      <c r="G1180" s="827"/>
      <c r="H1180" s="857"/>
      <c r="I1180" s="827"/>
      <c r="J1180" s="922"/>
      <c r="K1180" s="114" t="s">
        <v>1103</v>
      </c>
      <c r="L1180" s="115">
        <v>39078</v>
      </c>
      <c r="M1180" s="116">
        <v>39087</v>
      </c>
    </row>
    <row r="1181" spans="1:13" s="5" customFormat="1" ht="15.95" customHeight="1" x14ac:dyDescent="0.25">
      <c r="A1181" s="1176"/>
      <c r="B1181" s="1020"/>
      <c r="C1181" s="922"/>
      <c r="D1181" s="875"/>
      <c r="E1181" s="831"/>
      <c r="F1181" s="831"/>
      <c r="G1181" s="827"/>
      <c r="H1181" s="857"/>
      <c r="I1181" s="827"/>
      <c r="J1181" s="922"/>
      <c r="K1181" s="114" t="s">
        <v>1104</v>
      </c>
      <c r="L1181" s="115">
        <v>39079</v>
      </c>
      <c r="M1181" s="116">
        <v>39087</v>
      </c>
    </row>
    <row r="1182" spans="1:13" s="5" customFormat="1" ht="15.95" customHeight="1" x14ac:dyDescent="0.25">
      <c r="A1182" s="1176"/>
      <c r="B1182" s="1020"/>
      <c r="C1182" s="922"/>
      <c r="D1182" s="875"/>
      <c r="E1182" s="831"/>
      <c r="F1182" s="831"/>
      <c r="G1182" s="827"/>
      <c r="H1182" s="857"/>
      <c r="I1182" s="827"/>
      <c r="J1182" s="922"/>
      <c r="K1182" s="114" t="s">
        <v>1105</v>
      </c>
      <c r="L1182" s="115">
        <v>39079</v>
      </c>
      <c r="M1182" s="116">
        <v>39087</v>
      </c>
    </row>
    <row r="1183" spans="1:13" s="5" customFormat="1" ht="15.95" customHeight="1" x14ac:dyDescent="0.25">
      <c r="A1183" s="1176"/>
      <c r="B1183" s="1020"/>
      <c r="C1183" s="922"/>
      <c r="D1183" s="875"/>
      <c r="E1183" s="831"/>
      <c r="F1183" s="831"/>
      <c r="G1183" s="827"/>
      <c r="H1183" s="857"/>
      <c r="I1183" s="827"/>
      <c r="J1183" s="922"/>
      <c r="K1183" s="114" t="s">
        <v>1106</v>
      </c>
      <c r="L1183" s="115">
        <v>39079</v>
      </c>
      <c r="M1183" s="116">
        <v>39087</v>
      </c>
    </row>
    <row r="1184" spans="1:13" s="5" customFormat="1" ht="15.95" customHeight="1" x14ac:dyDescent="0.25">
      <c r="A1184" s="1176"/>
      <c r="B1184" s="1020"/>
      <c r="C1184" s="922"/>
      <c r="D1184" s="875"/>
      <c r="E1184" s="831"/>
      <c r="F1184" s="831"/>
      <c r="G1184" s="827"/>
      <c r="H1184" s="857"/>
      <c r="I1184" s="827"/>
      <c r="J1184" s="922"/>
      <c r="K1184" s="114" t="s">
        <v>91</v>
      </c>
      <c r="L1184" s="115">
        <v>39079</v>
      </c>
      <c r="M1184" s="116">
        <v>39087</v>
      </c>
    </row>
    <row r="1185" spans="1:13" s="5" customFormat="1" ht="15.95" customHeight="1" x14ac:dyDescent="0.25">
      <c r="A1185" s="1176"/>
      <c r="B1185" s="1020"/>
      <c r="C1185" s="922"/>
      <c r="D1185" s="875"/>
      <c r="E1185" s="831"/>
      <c r="F1185" s="831"/>
      <c r="G1185" s="827"/>
      <c r="H1185" s="857"/>
      <c r="I1185" s="827"/>
      <c r="J1185" s="922"/>
      <c r="K1185" s="114" t="s">
        <v>1107</v>
      </c>
      <c r="L1185" s="115">
        <v>39080</v>
      </c>
      <c r="M1185" s="116">
        <v>39087</v>
      </c>
    </row>
    <row r="1186" spans="1:13" s="5" customFormat="1" ht="15.95" customHeight="1" x14ac:dyDescent="0.25">
      <c r="A1186" s="1176"/>
      <c r="B1186" s="1020"/>
      <c r="C1186" s="922"/>
      <c r="D1186" s="875"/>
      <c r="E1186" s="831"/>
      <c r="F1186" s="831"/>
      <c r="G1186" s="827"/>
      <c r="H1186" s="857"/>
      <c r="I1186" s="827"/>
      <c r="J1186" s="922"/>
      <c r="K1186" s="114" t="s">
        <v>1108</v>
      </c>
      <c r="L1186" s="115">
        <v>39080</v>
      </c>
      <c r="M1186" s="116">
        <v>39087</v>
      </c>
    </row>
    <row r="1187" spans="1:13" s="5" customFormat="1" ht="15.95" customHeight="1" x14ac:dyDescent="0.25">
      <c r="A1187" s="1176"/>
      <c r="B1187" s="1020"/>
      <c r="C1187" s="922"/>
      <c r="D1187" s="875"/>
      <c r="E1187" s="831"/>
      <c r="F1187" s="831"/>
      <c r="G1187" s="827"/>
      <c r="H1187" s="857"/>
      <c r="I1187" s="827"/>
      <c r="J1187" s="922"/>
      <c r="K1187" s="114" t="s">
        <v>1109</v>
      </c>
      <c r="L1187" s="115">
        <v>39080</v>
      </c>
      <c r="M1187" s="116">
        <v>39087</v>
      </c>
    </row>
    <row r="1188" spans="1:13" s="5" customFormat="1" ht="15.95" customHeight="1" x14ac:dyDescent="0.25">
      <c r="A1188" s="1176"/>
      <c r="B1188" s="1020"/>
      <c r="C1188" s="922"/>
      <c r="D1188" s="875"/>
      <c r="E1188" s="831"/>
      <c r="F1188" s="831"/>
      <c r="G1188" s="827"/>
      <c r="H1188" s="857"/>
      <c r="I1188" s="827"/>
      <c r="J1188" s="922"/>
      <c r="K1188" s="114" t="s">
        <v>1110</v>
      </c>
      <c r="L1188" s="115">
        <v>39080</v>
      </c>
      <c r="M1188" s="116">
        <v>39087</v>
      </c>
    </row>
    <row r="1189" spans="1:13" s="5" customFormat="1" ht="15.95" customHeight="1" x14ac:dyDescent="0.25">
      <c r="A1189" s="1176"/>
      <c r="B1189" s="1020"/>
      <c r="C1189" s="922"/>
      <c r="D1189" s="875"/>
      <c r="E1189" s="831"/>
      <c r="F1189" s="831"/>
      <c r="G1189" s="827"/>
      <c r="H1189" s="857"/>
      <c r="I1189" s="827"/>
      <c r="J1189" s="922"/>
      <c r="K1189" s="117" t="s">
        <v>983</v>
      </c>
      <c r="L1189" s="118">
        <v>39080</v>
      </c>
      <c r="M1189" s="119">
        <v>39087</v>
      </c>
    </row>
    <row r="1190" spans="1:13" s="5" customFormat="1" ht="15.95" customHeight="1" x14ac:dyDescent="0.25">
      <c r="A1190" s="1176"/>
      <c r="B1190" s="1020"/>
      <c r="C1190" s="922"/>
      <c r="D1190" s="875"/>
      <c r="E1190" s="831"/>
      <c r="F1190" s="831"/>
      <c r="G1190" s="827"/>
      <c r="H1190" s="857"/>
      <c r="I1190" s="827"/>
      <c r="J1190" s="922"/>
      <c r="K1190" s="285" t="s">
        <v>1111</v>
      </c>
      <c r="L1190" s="286">
        <v>39080</v>
      </c>
      <c r="M1190" s="287">
        <v>39087</v>
      </c>
    </row>
    <row r="1191" spans="1:13" s="5" customFormat="1" ht="15.95" customHeight="1" x14ac:dyDescent="0.25">
      <c r="A1191" s="1176"/>
      <c r="B1191" s="1020"/>
      <c r="C1191" s="922"/>
      <c r="D1191" s="875"/>
      <c r="E1191" s="831"/>
      <c r="F1191" s="831"/>
      <c r="G1191" s="827"/>
      <c r="H1191" s="857"/>
      <c r="I1191" s="827"/>
      <c r="J1191" s="922"/>
      <c r="K1191" s="285" t="s">
        <v>1112</v>
      </c>
      <c r="L1191" s="286">
        <v>39086</v>
      </c>
      <c r="M1191" s="287">
        <v>39087</v>
      </c>
    </row>
    <row r="1192" spans="1:13" s="5" customFormat="1" ht="15.95" customHeight="1" x14ac:dyDescent="0.25">
      <c r="A1192" s="1176"/>
      <c r="B1192" s="1020"/>
      <c r="C1192" s="922"/>
      <c r="D1192" s="875"/>
      <c r="E1192" s="831"/>
      <c r="F1192" s="831"/>
      <c r="G1192" s="827"/>
      <c r="H1192" s="857"/>
      <c r="I1192" s="827"/>
      <c r="J1192" s="922"/>
      <c r="K1192" s="285" t="s">
        <v>1113</v>
      </c>
      <c r="L1192" s="286">
        <v>39087</v>
      </c>
      <c r="M1192" s="287">
        <v>39087</v>
      </c>
    </row>
    <row r="1193" spans="1:13" s="5" customFormat="1" ht="15.95" customHeight="1" x14ac:dyDescent="0.25">
      <c r="A1193" s="1176"/>
      <c r="B1193" s="1020"/>
      <c r="C1193" s="922"/>
      <c r="D1193" s="875"/>
      <c r="E1193" s="831"/>
      <c r="F1193" s="831"/>
      <c r="G1193" s="827"/>
      <c r="H1193" s="857"/>
      <c r="I1193" s="827"/>
      <c r="J1193" s="922"/>
      <c r="K1193" s="285" t="s">
        <v>1114</v>
      </c>
      <c r="L1193" s="286">
        <v>39087</v>
      </c>
      <c r="M1193" s="287">
        <v>39087</v>
      </c>
    </row>
    <row r="1194" spans="1:13" s="5" customFormat="1" ht="15.95" customHeight="1" x14ac:dyDescent="0.25">
      <c r="A1194" s="1176"/>
      <c r="B1194" s="1020"/>
      <c r="C1194" s="922"/>
      <c r="D1194" s="875"/>
      <c r="E1194" s="831"/>
      <c r="F1194" s="831"/>
      <c r="G1194" s="827"/>
      <c r="H1194" s="857"/>
      <c r="I1194" s="827"/>
      <c r="J1194" s="922"/>
      <c r="K1194" s="285" t="s">
        <v>1115</v>
      </c>
      <c r="L1194" s="286">
        <v>39087</v>
      </c>
      <c r="M1194" s="287">
        <v>39087</v>
      </c>
    </row>
    <row r="1195" spans="1:13" s="5" customFormat="1" ht="15.95" customHeight="1" x14ac:dyDescent="0.25">
      <c r="A1195" s="1176"/>
      <c r="B1195" s="1020"/>
      <c r="C1195" s="922"/>
      <c r="D1195" s="875"/>
      <c r="E1195" s="831"/>
      <c r="F1195" s="831"/>
      <c r="G1195" s="827"/>
      <c r="H1195" s="857"/>
      <c r="I1195" s="827"/>
      <c r="J1195" s="922"/>
      <c r="K1195" s="285" t="s">
        <v>1116</v>
      </c>
      <c r="L1195" s="286">
        <v>39087</v>
      </c>
      <c r="M1195" s="287">
        <v>39087</v>
      </c>
    </row>
    <row r="1196" spans="1:13" s="5" customFormat="1" ht="15.95" customHeight="1" x14ac:dyDescent="0.25">
      <c r="A1196" s="1176"/>
      <c r="B1196" s="1020"/>
      <c r="C1196" s="922"/>
      <c r="D1196" s="875"/>
      <c r="E1196" s="831"/>
      <c r="F1196" s="831"/>
      <c r="G1196" s="827"/>
      <c r="H1196" s="857"/>
      <c r="I1196" s="827"/>
      <c r="J1196" s="922"/>
      <c r="K1196" s="285" t="s">
        <v>1117</v>
      </c>
      <c r="L1196" s="286">
        <v>39087</v>
      </c>
      <c r="M1196" s="286">
        <v>39087</v>
      </c>
    </row>
    <row r="1197" spans="1:13" s="5" customFormat="1" ht="15.95" customHeight="1" thickBot="1" x14ac:dyDescent="0.3">
      <c r="A1197" s="1177"/>
      <c r="B1197" s="1021"/>
      <c r="C1197" s="850"/>
      <c r="D1197" s="876"/>
      <c r="E1197" s="822"/>
      <c r="F1197" s="822"/>
      <c r="G1197" s="828"/>
      <c r="H1197" s="858"/>
      <c r="I1197" s="828"/>
      <c r="J1197" s="850"/>
      <c r="K1197" s="285" t="s">
        <v>1118</v>
      </c>
      <c r="L1197" s="286">
        <v>39087</v>
      </c>
      <c r="M1197" s="287">
        <v>39087</v>
      </c>
    </row>
    <row r="1198" spans="1:13" s="5" customFormat="1" ht="15.95" customHeight="1" x14ac:dyDescent="0.25">
      <c r="A1198" s="1175">
        <v>68</v>
      </c>
      <c r="B1198" s="1019" t="s">
        <v>1586</v>
      </c>
      <c r="C1198" s="849" t="s">
        <v>28</v>
      </c>
      <c r="D1198" s="879">
        <v>40</v>
      </c>
      <c r="E1198" s="835">
        <v>148</v>
      </c>
      <c r="F1198" s="835">
        <v>73</v>
      </c>
      <c r="G1198" s="826" t="s">
        <v>372</v>
      </c>
      <c r="H1198" s="1104" t="s">
        <v>1094</v>
      </c>
      <c r="I1198" s="826" t="s">
        <v>374</v>
      </c>
      <c r="J1198" s="849" t="s">
        <v>38</v>
      </c>
      <c r="K1198" s="121" t="s">
        <v>1095</v>
      </c>
      <c r="L1198" s="266">
        <v>39057</v>
      </c>
      <c r="M1198" s="267">
        <v>39087</v>
      </c>
    </row>
    <row r="1199" spans="1:13" s="5" customFormat="1" ht="15.95" customHeight="1" x14ac:dyDescent="0.25">
      <c r="A1199" s="1176"/>
      <c r="B1199" s="1020"/>
      <c r="C1199" s="922"/>
      <c r="D1199" s="875"/>
      <c r="E1199" s="831"/>
      <c r="F1199" s="831"/>
      <c r="G1199" s="827"/>
      <c r="H1199" s="857"/>
      <c r="I1199" s="827"/>
      <c r="J1199" s="922"/>
      <c r="K1199" s="99" t="s">
        <v>874</v>
      </c>
      <c r="L1199" s="235">
        <v>39066</v>
      </c>
      <c r="M1199" s="236">
        <v>39087</v>
      </c>
    </row>
    <row r="1200" spans="1:13" s="5" customFormat="1" ht="15.95" customHeight="1" x14ac:dyDescent="0.25">
      <c r="A1200" s="1176"/>
      <c r="B1200" s="1020"/>
      <c r="C1200" s="922"/>
      <c r="D1200" s="875"/>
      <c r="E1200" s="831"/>
      <c r="F1200" s="831"/>
      <c r="G1200" s="827"/>
      <c r="H1200" s="857"/>
      <c r="I1200" s="827"/>
      <c r="J1200" s="922"/>
      <c r="K1200" s="99" t="s">
        <v>1096</v>
      </c>
      <c r="L1200" s="235">
        <v>39066</v>
      </c>
      <c r="M1200" s="236">
        <v>39087</v>
      </c>
    </row>
    <row r="1201" spans="1:13" s="5" customFormat="1" ht="15.95" customHeight="1" x14ac:dyDescent="0.25">
      <c r="A1201" s="1176"/>
      <c r="B1201" s="1020"/>
      <c r="C1201" s="922"/>
      <c r="D1201" s="875"/>
      <c r="E1201" s="831"/>
      <c r="F1201" s="831"/>
      <c r="G1201" s="827"/>
      <c r="H1201" s="857"/>
      <c r="I1201" s="827"/>
      <c r="J1201" s="922"/>
      <c r="K1201" s="99" t="s">
        <v>1097</v>
      </c>
      <c r="L1201" s="235">
        <v>39066</v>
      </c>
      <c r="M1201" s="236">
        <v>39087</v>
      </c>
    </row>
    <row r="1202" spans="1:13" s="5" customFormat="1" ht="15.95" customHeight="1" x14ac:dyDescent="0.25">
      <c r="A1202" s="1176"/>
      <c r="B1202" s="1020"/>
      <c r="C1202" s="922"/>
      <c r="D1202" s="875"/>
      <c r="E1202" s="831"/>
      <c r="F1202" s="831"/>
      <c r="G1202" s="827"/>
      <c r="H1202" s="857"/>
      <c r="I1202" s="827"/>
      <c r="J1202" s="922"/>
      <c r="K1202" s="99" t="s">
        <v>88</v>
      </c>
      <c r="L1202" s="235">
        <v>39066</v>
      </c>
      <c r="M1202" s="236">
        <v>39087</v>
      </c>
    </row>
    <row r="1203" spans="1:13" s="5" customFormat="1" ht="15.95" customHeight="1" x14ac:dyDescent="0.25">
      <c r="A1203" s="1176"/>
      <c r="B1203" s="1020"/>
      <c r="C1203" s="922"/>
      <c r="D1203" s="875"/>
      <c r="E1203" s="831"/>
      <c r="F1203" s="831"/>
      <c r="G1203" s="827"/>
      <c r="H1203" s="857"/>
      <c r="I1203" s="827"/>
      <c r="J1203" s="922"/>
      <c r="K1203" s="114" t="s">
        <v>1098</v>
      </c>
      <c r="L1203" s="115">
        <v>39071</v>
      </c>
      <c r="M1203" s="116">
        <v>39087</v>
      </c>
    </row>
    <row r="1204" spans="1:13" s="5" customFormat="1" ht="15.95" customHeight="1" x14ac:dyDescent="0.25">
      <c r="A1204" s="1176"/>
      <c r="B1204" s="1020"/>
      <c r="C1204" s="922"/>
      <c r="D1204" s="875"/>
      <c r="E1204" s="831"/>
      <c r="F1204" s="831"/>
      <c r="G1204" s="827"/>
      <c r="H1204" s="857"/>
      <c r="I1204" s="827"/>
      <c r="J1204" s="922"/>
      <c r="K1204" s="114" t="s">
        <v>1119</v>
      </c>
      <c r="L1204" s="115">
        <v>39071</v>
      </c>
      <c r="M1204" s="116">
        <v>39087</v>
      </c>
    </row>
    <row r="1205" spans="1:13" s="5" customFormat="1" ht="15.95" customHeight="1" x14ac:dyDescent="0.25">
      <c r="A1205" s="1176"/>
      <c r="B1205" s="1020"/>
      <c r="C1205" s="922"/>
      <c r="D1205" s="875"/>
      <c r="E1205" s="831"/>
      <c r="F1205" s="831"/>
      <c r="G1205" s="827"/>
      <c r="H1205" s="857"/>
      <c r="I1205" s="827"/>
      <c r="J1205" s="922"/>
      <c r="K1205" s="114" t="s">
        <v>1099</v>
      </c>
      <c r="L1205" s="115">
        <v>39071</v>
      </c>
      <c r="M1205" s="116">
        <v>39087</v>
      </c>
    </row>
    <row r="1206" spans="1:13" s="5" customFormat="1" ht="15.95" customHeight="1" x14ac:dyDescent="0.25">
      <c r="A1206" s="1176"/>
      <c r="B1206" s="1020"/>
      <c r="C1206" s="922"/>
      <c r="D1206" s="875"/>
      <c r="E1206" s="831"/>
      <c r="F1206" s="831"/>
      <c r="G1206" s="827"/>
      <c r="H1206" s="857"/>
      <c r="I1206" s="827"/>
      <c r="J1206" s="922"/>
      <c r="K1206" s="99" t="s">
        <v>861</v>
      </c>
      <c r="L1206" s="235">
        <v>39073</v>
      </c>
      <c r="M1206" s="236">
        <v>39087</v>
      </c>
    </row>
    <row r="1207" spans="1:13" s="5" customFormat="1" ht="15.95" customHeight="1" x14ac:dyDescent="0.25">
      <c r="A1207" s="1176"/>
      <c r="B1207" s="1020"/>
      <c r="C1207" s="922"/>
      <c r="D1207" s="875"/>
      <c r="E1207" s="831"/>
      <c r="F1207" s="831"/>
      <c r="G1207" s="827"/>
      <c r="H1207" s="857"/>
      <c r="I1207" s="827"/>
      <c r="J1207" s="922"/>
      <c r="K1207" s="114" t="s">
        <v>1093</v>
      </c>
      <c r="L1207" s="115">
        <v>39073</v>
      </c>
      <c r="M1207" s="116">
        <v>39087</v>
      </c>
    </row>
    <row r="1208" spans="1:13" s="5" customFormat="1" ht="15.95" customHeight="1" x14ac:dyDescent="0.25">
      <c r="A1208" s="1176"/>
      <c r="B1208" s="1020"/>
      <c r="C1208" s="922"/>
      <c r="D1208" s="875"/>
      <c r="E1208" s="831"/>
      <c r="F1208" s="831"/>
      <c r="G1208" s="827"/>
      <c r="H1208" s="857"/>
      <c r="I1208" s="827"/>
      <c r="J1208" s="922"/>
      <c r="K1208" s="114" t="s">
        <v>1102</v>
      </c>
      <c r="L1208" s="115">
        <v>39073</v>
      </c>
      <c r="M1208" s="116">
        <v>39087</v>
      </c>
    </row>
    <row r="1209" spans="1:13" s="5" customFormat="1" ht="15.95" customHeight="1" x14ac:dyDescent="0.25">
      <c r="A1209" s="1176"/>
      <c r="B1209" s="1020"/>
      <c r="C1209" s="922"/>
      <c r="D1209" s="875"/>
      <c r="E1209" s="831"/>
      <c r="F1209" s="831"/>
      <c r="G1209" s="827"/>
      <c r="H1209" s="857"/>
      <c r="I1209" s="827"/>
      <c r="J1209" s="922"/>
      <c r="K1209" s="114" t="s">
        <v>857</v>
      </c>
      <c r="L1209" s="115">
        <v>39078</v>
      </c>
      <c r="M1209" s="116">
        <v>39087</v>
      </c>
    </row>
    <row r="1210" spans="1:13" s="5" customFormat="1" ht="15.95" customHeight="1" x14ac:dyDescent="0.25">
      <c r="A1210" s="1176"/>
      <c r="B1210" s="1020"/>
      <c r="C1210" s="922"/>
      <c r="D1210" s="875"/>
      <c r="E1210" s="831"/>
      <c r="F1210" s="831"/>
      <c r="G1210" s="827"/>
      <c r="H1210" s="857"/>
      <c r="I1210" s="827"/>
      <c r="J1210" s="922"/>
      <c r="K1210" s="114" t="s">
        <v>1103</v>
      </c>
      <c r="L1210" s="115">
        <v>39078</v>
      </c>
      <c r="M1210" s="116">
        <v>39087</v>
      </c>
    </row>
    <row r="1211" spans="1:13" s="5" customFormat="1" ht="15.95" customHeight="1" x14ac:dyDescent="0.25">
      <c r="A1211" s="1176"/>
      <c r="B1211" s="1020"/>
      <c r="C1211" s="922"/>
      <c r="D1211" s="875"/>
      <c r="E1211" s="831"/>
      <c r="F1211" s="831"/>
      <c r="G1211" s="827"/>
      <c r="H1211" s="857"/>
      <c r="I1211" s="827"/>
      <c r="J1211" s="922"/>
      <c r="K1211" s="114" t="s">
        <v>1104</v>
      </c>
      <c r="L1211" s="115">
        <v>39079</v>
      </c>
      <c r="M1211" s="116">
        <v>39087</v>
      </c>
    </row>
    <row r="1212" spans="1:13" s="5" customFormat="1" ht="15.95" customHeight="1" x14ac:dyDescent="0.25">
      <c r="A1212" s="1176"/>
      <c r="B1212" s="1020"/>
      <c r="C1212" s="922"/>
      <c r="D1212" s="875"/>
      <c r="E1212" s="831"/>
      <c r="F1212" s="831"/>
      <c r="G1212" s="827"/>
      <c r="H1212" s="857"/>
      <c r="I1212" s="827"/>
      <c r="J1212" s="922"/>
      <c r="K1212" s="114" t="s">
        <v>1100</v>
      </c>
      <c r="L1212" s="115">
        <v>39079</v>
      </c>
      <c r="M1212" s="116">
        <v>39087</v>
      </c>
    </row>
    <row r="1213" spans="1:13" s="5" customFormat="1" ht="15.95" customHeight="1" x14ac:dyDescent="0.25">
      <c r="A1213" s="1176"/>
      <c r="B1213" s="1020"/>
      <c r="C1213" s="922"/>
      <c r="D1213" s="875"/>
      <c r="E1213" s="831"/>
      <c r="F1213" s="831"/>
      <c r="G1213" s="827"/>
      <c r="H1213" s="857"/>
      <c r="I1213" s="827"/>
      <c r="J1213" s="922"/>
      <c r="K1213" s="114" t="s">
        <v>1120</v>
      </c>
      <c r="L1213" s="115">
        <v>39079</v>
      </c>
      <c r="M1213" s="116">
        <v>39087</v>
      </c>
    </row>
    <row r="1214" spans="1:13" s="5" customFormat="1" ht="15.95" customHeight="1" x14ac:dyDescent="0.25">
      <c r="A1214" s="1176"/>
      <c r="B1214" s="1020"/>
      <c r="C1214" s="922"/>
      <c r="D1214" s="875"/>
      <c r="E1214" s="831"/>
      <c r="F1214" s="831"/>
      <c r="G1214" s="827"/>
      <c r="H1214" s="857"/>
      <c r="I1214" s="827"/>
      <c r="J1214" s="922"/>
      <c r="K1214" s="114" t="s">
        <v>91</v>
      </c>
      <c r="L1214" s="115">
        <v>39079</v>
      </c>
      <c r="M1214" s="116">
        <v>39087</v>
      </c>
    </row>
    <row r="1215" spans="1:13" s="5" customFormat="1" ht="15.95" customHeight="1" x14ac:dyDescent="0.25">
      <c r="A1215" s="1176"/>
      <c r="B1215" s="1020"/>
      <c r="C1215" s="922"/>
      <c r="D1215" s="875"/>
      <c r="E1215" s="831"/>
      <c r="F1215" s="831"/>
      <c r="G1215" s="827"/>
      <c r="H1215" s="857"/>
      <c r="I1215" s="827"/>
      <c r="J1215" s="922"/>
      <c r="K1215" s="114" t="s">
        <v>983</v>
      </c>
      <c r="L1215" s="115">
        <v>39080</v>
      </c>
      <c r="M1215" s="116">
        <v>39087</v>
      </c>
    </row>
    <row r="1216" spans="1:13" s="5" customFormat="1" ht="15.95" customHeight="1" x14ac:dyDescent="0.25">
      <c r="A1216" s="1176"/>
      <c r="B1216" s="1020"/>
      <c r="C1216" s="922"/>
      <c r="D1216" s="875"/>
      <c r="E1216" s="831"/>
      <c r="F1216" s="831"/>
      <c r="G1216" s="827"/>
      <c r="H1216" s="857"/>
      <c r="I1216" s="827"/>
      <c r="J1216" s="922"/>
      <c r="K1216" s="114" t="s">
        <v>1106</v>
      </c>
      <c r="L1216" s="115">
        <v>39080</v>
      </c>
      <c r="M1216" s="116">
        <v>39087</v>
      </c>
    </row>
    <row r="1217" spans="1:13" s="5" customFormat="1" ht="15.95" customHeight="1" x14ac:dyDescent="0.25">
      <c r="A1217" s="1176"/>
      <c r="B1217" s="1020"/>
      <c r="C1217" s="922"/>
      <c r="D1217" s="875"/>
      <c r="E1217" s="831"/>
      <c r="F1217" s="831"/>
      <c r="G1217" s="827"/>
      <c r="H1217" s="857"/>
      <c r="I1217" s="827"/>
      <c r="J1217" s="922"/>
      <c r="K1217" s="114" t="s">
        <v>1107</v>
      </c>
      <c r="L1217" s="115">
        <v>39080</v>
      </c>
      <c r="M1217" s="116">
        <v>39087</v>
      </c>
    </row>
    <row r="1218" spans="1:13" s="5" customFormat="1" ht="15.95" customHeight="1" x14ac:dyDescent="0.25">
      <c r="A1218" s="1176"/>
      <c r="B1218" s="1020"/>
      <c r="C1218" s="922"/>
      <c r="D1218" s="875"/>
      <c r="E1218" s="831"/>
      <c r="F1218" s="831"/>
      <c r="G1218" s="827"/>
      <c r="H1218" s="857"/>
      <c r="I1218" s="827"/>
      <c r="J1218" s="922"/>
      <c r="K1218" s="114" t="s">
        <v>1111</v>
      </c>
      <c r="L1218" s="115">
        <v>39080</v>
      </c>
      <c r="M1218" s="116">
        <v>39087</v>
      </c>
    </row>
    <row r="1219" spans="1:13" s="5" customFormat="1" ht="15.95" customHeight="1" x14ac:dyDescent="0.25">
      <c r="A1219" s="1176"/>
      <c r="B1219" s="1020"/>
      <c r="C1219" s="922"/>
      <c r="D1219" s="875"/>
      <c r="E1219" s="831"/>
      <c r="F1219" s="831"/>
      <c r="G1219" s="827"/>
      <c r="H1219" s="857"/>
      <c r="I1219" s="827"/>
      <c r="J1219" s="922"/>
      <c r="K1219" s="114" t="s">
        <v>1110</v>
      </c>
      <c r="L1219" s="115">
        <v>39080</v>
      </c>
      <c r="M1219" s="116">
        <v>39087</v>
      </c>
    </row>
    <row r="1220" spans="1:13" s="5" customFormat="1" ht="15.95" customHeight="1" x14ac:dyDescent="0.25">
      <c r="A1220" s="1176"/>
      <c r="B1220" s="1020"/>
      <c r="C1220" s="922"/>
      <c r="D1220" s="875"/>
      <c r="E1220" s="831"/>
      <c r="F1220" s="831"/>
      <c r="G1220" s="827"/>
      <c r="H1220" s="857"/>
      <c r="I1220" s="827"/>
      <c r="J1220" s="922"/>
      <c r="K1220" s="114" t="s">
        <v>1109</v>
      </c>
      <c r="L1220" s="115">
        <v>39080</v>
      </c>
      <c r="M1220" s="116">
        <v>39087</v>
      </c>
    </row>
    <row r="1221" spans="1:13" s="5" customFormat="1" ht="15.95" customHeight="1" x14ac:dyDescent="0.25">
      <c r="A1221" s="1176"/>
      <c r="B1221" s="1020"/>
      <c r="C1221" s="922"/>
      <c r="D1221" s="875"/>
      <c r="E1221" s="831"/>
      <c r="F1221" s="831"/>
      <c r="G1221" s="827"/>
      <c r="H1221" s="857"/>
      <c r="I1221" s="827"/>
      <c r="J1221" s="922"/>
      <c r="K1221" s="114" t="s">
        <v>1108</v>
      </c>
      <c r="L1221" s="115">
        <v>39080</v>
      </c>
      <c r="M1221" s="116">
        <v>39087</v>
      </c>
    </row>
    <row r="1222" spans="1:13" s="5" customFormat="1" ht="15.95" customHeight="1" x14ac:dyDescent="0.25">
      <c r="A1222" s="1176"/>
      <c r="B1222" s="1020"/>
      <c r="C1222" s="922"/>
      <c r="D1222" s="875"/>
      <c r="E1222" s="831"/>
      <c r="F1222" s="831"/>
      <c r="G1222" s="827"/>
      <c r="H1222" s="857"/>
      <c r="I1222" s="827"/>
      <c r="J1222" s="922"/>
      <c r="K1222" s="114" t="s">
        <v>1112</v>
      </c>
      <c r="L1222" s="115">
        <v>39086</v>
      </c>
      <c r="M1222" s="116">
        <v>39087</v>
      </c>
    </row>
    <row r="1223" spans="1:13" s="5" customFormat="1" ht="15.95" customHeight="1" x14ac:dyDescent="0.25">
      <c r="A1223" s="1176"/>
      <c r="B1223" s="1020"/>
      <c r="C1223" s="922"/>
      <c r="D1223" s="875"/>
      <c r="E1223" s="831"/>
      <c r="F1223" s="831"/>
      <c r="G1223" s="827"/>
      <c r="H1223" s="857"/>
      <c r="I1223" s="827"/>
      <c r="J1223" s="922"/>
      <c r="K1223" s="114" t="s">
        <v>1115</v>
      </c>
      <c r="L1223" s="115">
        <v>39056</v>
      </c>
      <c r="M1223" s="116">
        <v>39087</v>
      </c>
    </row>
    <row r="1224" spans="1:13" s="5" customFormat="1" ht="15.95" customHeight="1" x14ac:dyDescent="0.25">
      <c r="A1224" s="1176"/>
      <c r="B1224" s="1020"/>
      <c r="C1224" s="922"/>
      <c r="D1224" s="875"/>
      <c r="E1224" s="831"/>
      <c r="F1224" s="831"/>
      <c r="G1224" s="827"/>
      <c r="H1224" s="857"/>
      <c r="I1224" s="827"/>
      <c r="J1224" s="922"/>
      <c r="K1224" s="114" t="s">
        <v>1121</v>
      </c>
      <c r="L1224" s="115">
        <v>39056</v>
      </c>
      <c r="M1224" s="116">
        <v>39087</v>
      </c>
    </row>
    <row r="1225" spans="1:13" s="5" customFormat="1" ht="15.95" customHeight="1" x14ac:dyDescent="0.25">
      <c r="A1225" s="1176"/>
      <c r="B1225" s="1020"/>
      <c r="C1225" s="922"/>
      <c r="D1225" s="875"/>
      <c r="E1225" s="831"/>
      <c r="F1225" s="831"/>
      <c r="G1225" s="827"/>
      <c r="H1225" s="857"/>
      <c r="I1225" s="827"/>
      <c r="J1225" s="922"/>
      <c r="K1225" s="114" t="s">
        <v>1116</v>
      </c>
      <c r="L1225" s="115">
        <v>39056</v>
      </c>
      <c r="M1225" s="116">
        <v>39087</v>
      </c>
    </row>
    <row r="1226" spans="1:13" s="5" customFormat="1" ht="15.95" customHeight="1" x14ac:dyDescent="0.25">
      <c r="A1226" s="1176"/>
      <c r="B1226" s="1020"/>
      <c r="C1226" s="922"/>
      <c r="D1226" s="875"/>
      <c r="E1226" s="831"/>
      <c r="F1226" s="831"/>
      <c r="G1226" s="827"/>
      <c r="H1226" s="857"/>
      <c r="I1226" s="827"/>
      <c r="J1226" s="922"/>
      <c r="K1226" s="114" t="s">
        <v>1113</v>
      </c>
      <c r="L1226" s="115">
        <v>39056</v>
      </c>
      <c r="M1226" s="116">
        <v>39087</v>
      </c>
    </row>
    <row r="1227" spans="1:13" s="5" customFormat="1" ht="15.95" customHeight="1" x14ac:dyDescent="0.25">
      <c r="A1227" s="1176"/>
      <c r="B1227" s="1020"/>
      <c r="C1227" s="922"/>
      <c r="D1227" s="875"/>
      <c r="E1227" s="831"/>
      <c r="F1227" s="831"/>
      <c r="G1227" s="827"/>
      <c r="H1227" s="857"/>
      <c r="I1227" s="827"/>
      <c r="J1227" s="922"/>
      <c r="K1227" s="114" t="s">
        <v>1117</v>
      </c>
      <c r="L1227" s="115">
        <v>39056</v>
      </c>
      <c r="M1227" s="116">
        <v>39087</v>
      </c>
    </row>
    <row r="1228" spans="1:13" s="5" customFormat="1" ht="15.95" customHeight="1" thickBot="1" x14ac:dyDescent="0.3">
      <c r="A1228" s="1177"/>
      <c r="B1228" s="1021"/>
      <c r="C1228" s="850"/>
      <c r="D1228" s="876"/>
      <c r="E1228" s="822"/>
      <c r="F1228" s="822"/>
      <c r="G1228" s="828"/>
      <c r="H1228" s="858"/>
      <c r="I1228" s="828"/>
      <c r="J1228" s="850"/>
      <c r="K1228" s="313" t="s">
        <v>1118</v>
      </c>
      <c r="L1228" s="334">
        <v>39056</v>
      </c>
      <c r="M1228" s="335">
        <v>39087</v>
      </c>
    </row>
    <row r="1229" spans="1:13" s="5" customFormat="1" ht="15.95" customHeight="1" x14ac:dyDescent="0.25">
      <c r="A1229" s="1175">
        <v>69</v>
      </c>
      <c r="B1229" s="1019" t="s">
        <v>1587</v>
      </c>
      <c r="C1229" s="849" t="s">
        <v>134</v>
      </c>
      <c r="D1229" s="879">
        <v>3</v>
      </c>
      <c r="E1229" s="835">
        <v>14</v>
      </c>
      <c r="F1229" s="835">
        <v>2</v>
      </c>
      <c r="G1229" s="826" t="s">
        <v>325</v>
      </c>
      <c r="H1229" s="1104" t="s">
        <v>1122</v>
      </c>
      <c r="I1229" s="826" t="s">
        <v>1123</v>
      </c>
      <c r="J1229" s="849" t="s">
        <v>38</v>
      </c>
      <c r="K1229" s="99" t="s">
        <v>861</v>
      </c>
      <c r="L1229" s="235">
        <v>39058</v>
      </c>
      <c r="M1229" s="236">
        <v>39089</v>
      </c>
    </row>
    <row r="1230" spans="1:13" s="5" customFormat="1" ht="15.95" customHeight="1" x14ac:dyDescent="0.25">
      <c r="A1230" s="1176"/>
      <c r="B1230" s="1020"/>
      <c r="C1230" s="922"/>
      <c r="D1230" s="875"/>
      <c r="E1230" s="831"/>
      <c r="F1230" s="831"/>
      <c r="G1230" s="827"/>
      <c r="H1230" s="857"/>
      <c r="I1230" s="827"/>
      <c r="J1230" s="922"/>
      <c r="K1230" s="99" t="s">
        <v>1087</v>
      </c>
      <c r="L1230" s="235">
        <v>39066</v>
      </c>
      <c r="M1230" s="236">
        <v>39089</v>
      </c>
    </row>
    <row r="1231" spans="1:13" s="5" customFormat="1" ht="15.95" customHeight="1" x14ac:dyDescent="0.25">
      <c r="A1231" s="1176"/>
      <c r="B1231" s="1020"/>
      <c r="C1231" s="922"/>
      <c r="D1231" s="875"/>
      <c r="E1231" s="831"/>
      <c r="F1231" s="831"/>
      <c r="G1231" s="827"/>
      <c r="H1231" s="857"/>
      <c r="I1231" s="827"/>
      <c r="J1231" s="922"/>
      <c r="K1231" s="99" t="s">
        <v>1086</v>
      </c>
      <c r="L1231" s="235">
        <v>39066</v>
      </c>
      <c r="M1231" s="236">
        <v>39089</v>
      </c>
    </row>
    <row r="1232" spans="1:13" s="5" customFormat="1" ht="15.95" customHeight="1" x14ac:dyDescent="0.25">
      <c r="A1232" s="1176"/>
      <c r="B1232" s="1020"/>
      <c r="C1232" s="922"/>
      <c r="D1232" s="875"/>
      <c r="E1232" s="831"/>
      <c r="F1232" s="831"/>
      <c r="G1232" s="827"/>
      <c r="H1232" s="857"/>
      <c r="I1232" s="827"/>
      <c r="J1232" s="922"/>
      <c r="K1232" s="99" t="s">
        <v>1084</v>
      </c>
      <c r="L1232" s="235">
        <v>39066</v>
      </c>
      <c r="M1232" s="236">
        <v>39089</v>
      </c>
    </row>
    <row r="1233" spans="1:13" s="5" customFormat="1" ht="15.95" customHeight="1" x14ac:dyDescent="0.25">
      <c r="A1233" s="1176"/>
      <c r="B1233" s="1020"/>
      <c r="C1233" s="922"/>
      <c r="D1233" s="875"/>
      <c r="E1233" s="831"/>
      <c r="F1233" s="831"/>
      <c r="G1233" s="827"/>
      <c r="H1233" s="857"/>
      <c r="I1233" s="827"/>
      <c r="J1233" s="922"/>
      <c r="K1233" s="99" t="s">
        <v>1083</v>
      </c>
      <c r="L1233" s="235">
        <v>39066</v>
      </c>
      <c r="M1233" s="236">
        <v>39089</v>
      </c>
    </row>
    <row r="1234" spans="1:13" s="5" customFormat="1" ht="15.95" customHeight="1" x14ac:dyDescent="0.25">
      <c r="A1234" s="1176"/>
      <c r="B1234" s="1020"/>
      <c r="C1234" s="922"/>
      <c r="D1234" s="875"/>
      <c r="E1234" s="831"/>
      <c r="F1234" s="831"/>
      <c r="G1234" s="827"/>
      <c r="H1234" s="857"/>
      <c r="I1234" s="827"/>
      <c r="J1234" s="922"/>
      <c r="K1234" s="99" t="s">
        <v>1090</v>
      </c>
      <c r="L1234" s="235">
        <v>39066</v>
      </c>
      <c r="M1234" s="236">
        <v>39089</v>
      </c>
    </row>
    <row r="1235" spans="1:13" s="5" customFormat="1" ht="15.95" customHeight="1" x14ac:dyDescent="0.25">
      <c r="A1235" s="1176"/>
      <c r="B1235" s="1020"/>
      <c r="C1235" s="922"/>
      <c r="D1235" s="875"/>
      <c r="E1235" s="831"/>
      <c r="F1235" s="831"/>
      <c r="G1235" s="827"/>
      <c r="H1235" s="857"/>
      <c r="I1235" s="827"/>
      <c r="J1235" s="922"/>
      <c r="K1235" s="99" t="s">
        <v>1091</v>
      </c>
      <c r="L1235" s="235">
        <v>39066</v>
      </c>
      <c r="M1235" s="236">
        <v>39089</v>
      </c>
    </row>
    <row r="1236" spans="1:13" s="5" customFormat="1" ht="15.95" customHeight="1" x14ac:dyDescent="0.25">
      <c r="A1236" s="1176"/>
      <c r="B1236" s="1020"/>
      <c r="C1236" s="922"/>
      <c r="D1236" s="875"/>
      <c r="E1236" s="831"/>
      <c r="F1236" s="831"/>
      <c r="G1236" s="827"/>
      <c r="H1236" s="857"/>
      <c r="I1236" s="827"/>
      <c r="J1236" s="922"/>
      <c r="K1236" s="99" t="s">
        <v>1092</v>
      </c>
      <c r="L1236" s="235">
        <v>39066</v>
      </c>
      <c r="M1236" s="236">
        <v>39089</v>
      </c>
    </row>
    <row r="1237" spans="1:13" s="5" customFormat="1" ht="15.95" customHeight="1" x14ac:dyDescent="0.25">
      <c r="A1237" s="1176"/>
      <c r="B1237" s="1020"/>
      <c r="C1237" s="922"/>
      <c r="D1237" s="875"/>
      <c r="E1237" s="831"/>
      <c r="F1237" s="831"/>
      <c r="G1237" s="827"/>
      <c r="H1237" s="857"/>
      <c r="I1237" s="827"/>
      <c r="J1237" s="922"/>
      <c r="K1237" s="99" t="s">
        <v>1088</v>
      </c>
      <c r="L1237" s="235">
        <v>39066</v>
      </c>
      <c r="M1237" s="236">
        <v>39089</v>
      </c>
    </row>
    <row r="1238" spans="1:13" s="5" customFormat="1" ht="15.95" customHeight="1" x14ac:dyDescent="0.25">
      <c r="A1238" s="1176"/>
      <c r="B1238" s="1020"/>
      <c r="C1238" s="922"/>
      <c r="D1238" s="875"/>
      <c r="E1238" s="831"/>
      <c r="F1238" s="831"/>
      <c r="G1238" s="827"/>
      <c r="H1238" s="857"/>
      <c r="I1238" s="827"/>
      <c r="J1238" s="922"/>
      <c r="K1238" s="99" t="s">
        <v>1089</v>
      </c>
      <c r="L1238" s="235">
        <v>39066</v>
      </c>
      <c r="M1238" s="236">
        <v>39089</v>
      </c>
    </row>
    <row r="1239" spans="1:13" s="5" customFormat="1" ht="15.95" customHeight="1" x14ac:dyDescent="0.25">
      <c r="A1239" s="1176"/>
      <c r="B1239" s="1020"/>
      <c r="C1239" s="922"/>
      <c r="D1239" s="875"/>
      <c r="E1239" s="831"/>
      <c r="F1239" s="831"/>
      <c r="G1239" s="827"/>
      <c r="H1239" s="857"/>
      <c r="I1239" s="827"/>
      <c r="J1239" s="922"/>
      <c r="K1239" s="99" t="s">
        <v>1078</v>
      </c>
      <c r="L1239" s="235">
        <v>39066</v>
      </c>
      <c r="M1239" s="236">
        <v>39089</v>
      </c>
    </row>
    <row r="1240" spans="1:13" s="5" customFormat="1" ht="15.95" customHeight="1" x14ac:dyDescent="0.25">
      <c r="A1240" s="1176"/>
      <c r="B1240" s="1020"/>
      <c r="C1240" s="922"/>
      <c r="D1240" s="875"/>
      <c r="E1240" s="831"/>
      <c r="F1240" s="831"/>
      <c r="G1240" s="827"/>
      <c r="H1240" s="857"/>
      <c r="I1240" s="827"/>
      <c r="J1240" s="922"/>
      <c r="K1240" s="99" t="s">
        <v>1124</v>
      </c>
      <c r="L1240" s="235">
        <v>39066</v>
      </c>
      <c r="M1240" s="236">
        <v>39089</v>
      </c>
    </row>
    <row r="1241" spans="1:13" s="5" customFormat="1" ht="15.95" customHeight="1" x14ac:dyDescent="0.25">
      <c r="A1241" s="1176"/>
      <c r="B1241" s="1020"/>
      <c r="C1241" s="922"/>
      <c r="D1241" s="875"/>
      <c r="E1241" s="831"/>
      <c r="F1241" s="831"/>
      <c r="G1241" s="827"/>
      <c r="H1241" s="857"/>
      <c r="I1241" s="827"/>
      <c r="J1241" s="922"/>
      <c r="K1241" s="99" t="s">
        <v>1125</v>
      </c>
      <c r="L1241" s="235">
        <v>39066</v>
      </c>
      <c r="M1241" s="236">
        <v>39089</v>
      </c>
    </row>
    <row r="1242" spans="1:13" s="5" customFormat="1" ht="15.95" customHeight="1" x14ac:dyDescent="0.25">
      <c r="A1242" s="1176"/>
      <c r="B1242" s="1020"/>
      <c r="C1242" s="922"/>
      <c r="D1242" s="875"/>
      <c r="E1242" s="831"/>
      <c r="F1242" s="831"/>
      <c r="G1242" s="827"/>
      <c r="H1242" s="857"/>
      <c r="I1242" s="827"/>
      <c r="J1242" s="922"/>
      <c r="K1242" s="99" t="s">
        <v>1085</v>
      </c>
      <c r="L1242" s="235">
        <v>39066</v>
      </c>
      <c r="M1242" s="236">
        <v>39089</v>
      </c>
    </row>
    <row r="1243" spans="1:13" s="5" customFormat="1" ht="15.95" customHeight="1" x14ac:dyDescent="0.25">
      <c r="A1243" s="1176"/>
      <c r="B1243" s="1020"/>
      <c r="C1243" s="922"/>
      <c r="D1243" s="875"/>
      <c r="E1243" s="831"/>
      <c r="F1243" s="831"/>
      <c r="G1243" s="827"/>
      <c r="H1243" s="857"/>
      <c r="I1243" s="827"/>
      <c r="J1243" s="922"/>
      <c r="K1243" s="114" t="s">
        <v>1093</v>
      </c>
      <c r="L1243" s="115">
        <v>39076</v>
      </c>
      <c r="M1243" s="116">
        <v>39089</v>
      </c>
    </row>
    <row r="1244" spans="1:13" s="5" customFormat="1" ht="15.95" customHeight="1" x14ac:dyDescent="0.25">
      <c r="A1244" s="1176"/>
      <c r="B1244" s="1020"/>
      <c r="C1244" s="922"/>
      <c r="D1244" s="875"/>
      <c r="E1244" s="831"/>
      <c r="F1244" s="831"/>
      <c r="G1244" s="827"/>
      <c r="H1244" s="857"/>
      <c r="I1244" s="827"/>
      <c r="J1244" s="922"/>
      <c r="K1244" s="72" t="s">
        <v>1126</v>
      </c>
      <c r="L1244" s="115">
        <v>39076</v>
      </c>
      <c r="M1244" s="116">
        <v>39089</v>
      </c>
    </row>
    <row r="1245" spans="1:13" s="5" customFormat="1" ht="15.95" customHeight="1" x14ac:dyDescent="0.25">
      <c r="A1245" s="1176"/>
      <c r="B1245" s="1020"/>
      <c r="C1245" s="922"/>
      <c r="D1245" s="875"/>
      <c r="E1245" s="831"/>
      <c r="F1245" s="831"/>
      <c r="G1245" s="827"/>
      <c r="H1245" s="857"/>
      <c r="I1245" s="827"/>
      <c r="J1245" s="922"/>
      <c r="K1245" s="114" t="s">
        <v>857</v>
      </c>
      <c r="L1245" s="115">
        <v>39078</v>
      </c>
      <c r="M1245" s="116">
        <v>39089</v>
      </c>
    </row>
    <row r="1246" spans="1:13" s="5" customFormat="1" ht="15.95" customHeight="1" x14ac:dyDescent="0.25">
      <c r="A1246" s="1176"/>
      <c r="B1246" s="1020"/>
      <c r="C1246" s="922"/>
      <c r="D1246" s="875"/>
      <c r="E1246" s="831"/>
      <c r="F1246" s="831"/>
      <c r="G1246" s="827"/>
      <c r="H1246" s="857"/>
      <c r="I1246" s="827"/>
      <c r="J1246" s="922"/>
      <c r="K1246" s="114" t="s">
        <v>88</v>
      </c>
      <c r="L1246" s="115">
        <v>39079</v>
      </c>
      <c r="M1246" s="116">
        <v>39089</v>
      </c>
    </row>
    <row r="1247" spans="1:13" s="5" customFormat="1" ht="15.95" customHeight="1" x14ac:dyDescent="0.25">
      <c r="A1247" s="1176"/>
      <c r="B1247" s="1020"/>
      <c r="C1247" s="922"/>
      <c r="D1247" s="875"/>
      <c r="E1247" s="831"/>
      <c r="F1247" s="831"/>
      <c r="G1247" s="827"/>
      <c r="H1247" s="857"/>
      <c r="I1247" s="827"/>
      <c r="J1247" s="922"/>
      <c r="K1247" s="117" t="s">
        <v>1127</v>
      </c>
      <c r="L1247" s="118">
        <v>39079</v>
      </c>
      <c r="M1247" s="119">
        <v>39089</v>
      </c>
    </row>
    <row r="1248" spans="1:13" s="5" customFormat="1" ht="15.75" customHeight="1" thickBot="1" x14ac:dyDescent="0.3">
      <c r="A1248" s="1177"/>
      <c r="B1248" s="1021"/>
      <c r="C1248" s="850"/>
      <c r="D1248" s="876"/>
      <c r="E1248" s="822"/>
      <c r="F1248" s="822"/>
      <c r="G1248" s="828"/>
      <c r="H1248" s="858"/>
      <c r="I1248" s="828"/>
      <c r="J1248" s="850"/>
      <c r="K1248" s="285" t="s">
        <v>835</v>
      </c>
      <c r="L1248" s="286">
        <v>39080</v>
      </c>
      <c r="M1248" s="287">
        <v>39089</v>
      </c>
    </row>
    <row r="1249" spans="1:15" s="5" customFormat="1" ht="15.75" customHeight="1" x14ac:dyDescent="0.25">
      <c r="A1249" s="1175"/>
      <c r="B1249" s="1019" t="s">
        <v>1588</v>
      </c>
      <c r="C1249" s="849" t="s">
        <v>28</v>
      </c>
      <c r="D1249" s="879">
        <v>22.5</v>
      </c>
      <c r="E1249" s="835">
        <v>76</v>
      </c>
      <c r="F1249" s="835">
        <v>0</v>
      </c>
      <c r="G1249" s="826" t="s">
        <v>696</v>
      </c>
      <c r="H1249" s="1104" t="s">
        <v>1094</v>
      </c>
      <c r="I1249" s="826" t="s">
        <v>470</v>
      </c>
      <c r="J1249" s="849" t="s">
        <v>38</v>
      </c>
      <c r="K1249" s="121" t="s">
        <v>1078</v>
      </c>
      <c r="L1249" s="266">
        <v>39066</v>
      </c>
      <c r="M1249" s="267">
        <v>39096</v>
      </c>
    </row>
    <row r="1250" spans="1:15" s="5" customFormat="1" ht="15.75" customHeight="1" x14ac:dyDescent="0.25">
      <c r="A1250" s="1176"/>
      <c r="B1250" s="1020"/>
      <c r="C1250" s="922"/>
      <c r="D1250" s="875"/>
      <c r="E1250" s="831"/>
      <c r="F1250" s="831"/>
      <c r="G1250" s="827"/>
      <c r="H1250" s="857"/>
      <c r="I1250" s="827"/>
      <c r="J1250" s="922"/>
      <c r="K1250" s="99" t="s">
        <v>1124</v>
      </c>
      <c r="L1250" s="235">
        <v>39066</v>
      </c>
      <c r="M1250" s="236">
        <v>39096</v>
      </c>
    </row>
    <row r="1251" spans="1:15" s="5" customFormat="1" ht="15.75" customHeight="1" x14ac:dyDescent="0.25">
      <c r="A1251" s="1176"/>
      <c r="B1251" s="1020"/>
      <c r="C1251" s="922"/>
      <c r="D1251" s="875"/>
      <c r="E1251" s="831"/>
      <c r="F1251" s="831"/>
      <c r="G1251" s="827"/>
      <c r="H1251" s="857"/>
      <c r="I1251" s="827"/>
      <c r="J1251" s="922"/>
      <c r="K1251" s="99" t="s">
        <v>1128</v>
      </c>
      <c r="L1251" s="235">
        <v>39066</v>
      </c>
      <c r="M1251" s="236">
        <v>39096</v>
      </c>
    </row>
    <row r="1252" spans="1:15" s="5" customFormat="1" ht="15.75" customHeight="1" x14ac:dyDescent="0.25">
      <c r="A1252" s="1176"/>
      <c r="B1252" s="1020"/>
      <c r="C1252" s="922"/>
      <c r="D1252" s="875"/>
      <c r="E1252" s="831"/>
      <c r="F1252" s="831"/>
      <c r="G1252" s="827"/>
      <c r="H1252" s="857"/>
      <c r="I1252" s="827"/>
      <c r="J1252" s="922"/>
      <c r="K1252" s="114" t="s">
        <v>91</v>
      </c>
      <c r="L1252" s="115">
        <v>39079</v>
      </c>
      <c r="M1252" s="116">
        <v>39096</v>
      </c>
    </row>
    <row r="1253" spans="1:15" s="5" customFormat="1" ht="15.75" customHeight="1" x14ac:dyDescent="0.25">
      <c r="A1253" s="1176"/>
      <c r="B1253" s="1020"/>
      <c r="C1253" s="922"/>
      <c r="D1253" s="875"/>
      <c r="E1253" s="831"/>
      <c r="F1253" s="831"/>
      <c r="G1253" s="827"/>
      <c r="H1253" s="857"/>
      <c r="I1253" s="827"/>
      <c r="J1253" s="922"/>
      <c r="K1253" s="99" t="s">
        <v>1129</v>
      </c>
      <c r="L1253" s="235">
        <v>39080</v>
      </c>
      <c r="M1253" s="236">
        <v>39096</v>
      </c>
    </row>
    <row r="1254" spans="1:15" s="5" customFormat="1" ht="15.75" customHeight="1" x14ac:dyDescent="0.25">
      <c r="A1254" s="1176"/>
      <c r="B1254" s="1020"/>
      <c r="C1254" s="922"/>
      <c r="D1254" s="875"/>
      <c r="E1254" s="831"/>
      <c r="F1254" s="831"/>
      <c r="G1254" s="827"/>
      <c r="H1254" s="857"/>
      <c r="I1254" s="827"/>
      <c r="J1254" s="922"/>
      <c r="K1254" s="114" t="s">
        <v>1109</v>
      </c>
      <c r="L1254" s="115">
        <v>39080</v>
      </c>
      <c r="M1254" s="116">
        <v>39096</v>
      </c>
      <c r="N1254" s="10"/>
      <c r="O1254" s="10"/>
    </row>
    <row r="1255" spans="1:15" s="5" customFormat="1" ht="15.75" customHeight="1" x14ac:dyDescent="0.25">
      <c r="A1255" s="1176"/>
      <c r="B1255" s="1020"/>
      <c r="C1255" s="922"/>
      <c r="D1255" s="875"/>
      <c r="E1255" s="831"/>
      <c r="F1255" s="831"/>
      <c r="G1255" s="827"/>
      <c r="H1255" s="857"/>
      <c r="I1255" s="827"/>
      <c r="J1255" s="922"/>
      <c r="K1255" s="114" t="s">
        <v>1130</v>
      </c>
      <c r="L1255" s="115">
        <v>39093</v>
      </c>
      <c r="M1255" s="116">
        <v>39096</v>
      </c>
      <c r="N1255" s="10"/>
      <c r="O1255" s="10"/>
    </row>
    <row r="1256" spans="1:15" s="5" customFormat="1" ht="15.75" customHeight="1" x14ac:dyDescent="0.25">
      <c r="A1256" s="1176"/>
      <c r="B1256" s="1020"/>
      <c r="C1256" s="922"/>
      <c r="D1256" s="875"/>
      <c r="E1256" s="831"/>
      <c r="F1256" s="831"/>
      <c r="G1256" s="827"/>
      <c r="H1256" s="857"/>
      <c r="I1256" s="827"/>
      <c r="J1256" s="922"/>
      <c r="K1256" s="114" t="s">
        <v>1131</v>
      </c>
      <c r="L1256" s="115">
        <v>39094</v>
      </c>
      <c r="M1256" s="116">
        <v>39096</v>
      </c>
      <c r="N1256" s="10"/>
      <c r="O1256" s="10"/>
    </row>
    <row r="1257" spans="1:15" s="5" customFormat="1" ht="15.75" customHeight="1" x14ac:dyDescent="0.25">
      <c r="A1257" s="1176"/>
      <c r="B1257" s="1020"/>
      <c r="C1257" s="922"/>
      <c r="D1257" s="875"/>
      <c r="E1257" s="831"/>
      <c r="F1257" s="831"/>
      <c r="G1257" s="827"/>
      <c r="H1257" s="857"/>
      <c r="I1257" s="827"/>
      <c r="J1257" s="922"/>
      <c r="K1257" s="114" t="s">
        <v>1132</v>
      </c>
      <c r="L1257" s="115">
        <v>39094</v>
      </c>
      <c r="M1257" s="116">
        <v>39096</v>
      </c>
      <c r="N1257" s="10"/>
      <c r="O1257" s="10"/>
    </row>
    <row r="1258" spans="1:15" s="5" customFormat="1" ht="15.75" customHeight="1" x14ac:dyDescent="0.25">
      <c r="A1258" s="1176"/>
      <c r="B1258" s="1020"/>
      <c r="C1258" s="922"/>
      <c r="D1258" s="875"/>
      <c r="E1258" s="831"/>
      <c r="F1258" s="831"/>
      <c r="G1258" s="827"/>
      <c r="H1258" s="857"/>
      <c r="I1258" s="827"/>
      <c r="J1258" s="922"/>
      <c r="K1258" s="114" t="s">
        <v>1133</v>
      </c>
      <c r="L1258" s="115">
        <v>39097</v>
      </c>
      <c r="M1258" s="116">
        <v>39096</v>
      </c>
      <c r="N1258" s="10"/>
      <c r="O1258" s="10"/>
    </row>
    <row r="1259" spans="1:15" s="5" customFormat="1" ht="15.75" customHeight="1" thickBot="1" x14ac:dyDescent="0.3">
      <c r="A1259" s="1177"/>
      <c r="B1259" s="1021"/>
      <c r="C1259" s="850"/>
      <c r="D1259" s="876"/>
      <c r="E1259" s="822"/>
      <c r="F1259" s="822"/>
      <c r="G1259" s="828"/>
      <c r="H1259" s="858"/>
      <c r="I1259" s="828"/>
      <c r="J1259" s="850"/>
      <c r="K1259" s="313" t="s">
        <v>1134</v>
      </c>
      <c r="L1259" s="334">
        <v>39097</v>
      </c>
      <c r="M1259" s="335">
        <v>39096</v>
      </c>
      <c r="N1259" s="10"/>
      <c r="O1259" s="10"/>
    </row>
    <row r="1260" spans="1:15" s="5" customFormat="1" ht="15.75" customHeight="1" thickBot="1" x14ac:dyDescent="0.3">
      <c r="A1260" s="336">
        <v>71</v>
      </c>
      <c r="B1260" s="214" t="s">
        <v>1135</v>
      </c>
      <c r="C1260" s="215" t="s">
        <v>134</v>
      </c>
      <c r="D1260" s="337">
        <v>5.09</v>
      </c>
      <c r="E1260" s="212">
        <v>18.38</v>
      </c>
      <c r="F1260" s="212">
        <v>0</v>
      </c>
      <c r="G1260" s="218" t="s">
        <v>453</v>
      </c>
      <c r="H1260" s="218"/>
      <c r="I1260" s="218" t="s">
        <v>455</v>
      </c>
      <c r="J1260" s="212" t="s">
        <v>38</v>
      </c>
      <c r="K1260" s="86" t="s">
        <v>1136</v>
      </c>
      <c r="L1260" s="95">
        <v>39175</v>
      </c>
      <c r="M1260" s="95">
        <v>39205</v>
      </c>
      <c r="N1260" s="10"/>
      <c r="O1260" s="10"/>
    </row>
    <row r="1261" spans="1:15" s="5" customFormat="1" ht="15.95" customHeight="1" x14ac:dyDescent="0.25">
      <c r="A1261" s="985">
        <v>72</v>
      </c>
      <c r="B1261" s="1022" t="s">
        <v>1589</v>
      </c>
      <c r="C1261" s="894" t="s">
        <v>134</v>
      </c>
      <c r="D1261" s="874">
        <v>8.3000000000000007</v>
      </c>
      <c r="E1261" s="821">
        <v>22</v>
      </c>
      <c r="F1261" s="821">
        <v>4</v>
      </c>
      <c r="G1261" s="832" t="s">
        <v>498</v>
      </c>
      <c r="H1261" s="856"/>
      <c r="I1261" s="832" t="s">
        <v>401</v>
      </c>
      <c r="J1261" s="923" t="s">
        <v>38</v>
      </c>
      <c r="K1261" s="120" t="s">
        <v>1137</v>
      </c>
      <c r="L1261" s="122">
        <v>39245</v>
      </c>
      <c r="M1261" s="123">
        <v>39275</v>
      </c>
      <c r="N1261" s="10"/>
      <c r="O1261" s="10"/>
    </row>
    <row r="1262" spans="1:15" s="5" customFormat="1" ht="15.95" customHeight="1" x14ac:dyDescent="0.25">
      <c r="A1262" s="986"/>
      <c r="B1262" s="1020"/>
      <c r="C1262" s="922"/>
      <c r="D1262" s="875"/>
      <c r="E1262" s="831"/>
      <c r="F1262" s="831"/>
      <c r="G1262" s="827"/>
      <c r="H1262" s="857"/>
      <c r="I1262" s="827"/>
      <c r="J1262" s="869"/>
      <c r="K1262" s="72" t="s">
        <v>1119</v>
      </c>
      <c r="L1262" s="98">
        <v>39254</v>
      </c>
      <c r="M1262" s="96">
        <v>39275</v>
      </c>
      <c r="N1262" s="10"/>
      <c r="O1262" s="10"/>
    </row>
    <row r="1263" spans="1:15" s="5" customFormat="1" ht="15.95" customHeight="1" x14ac:dyDescent="0.25">
      <c r="A1263" s="986"/>
      <c r="B1263" s="1020"/>
      <c r="C1263" s="922"/>
      <c r="D1263" s="875"/>
      <c r="E1263" s="831"/>
      <c r="F1263" s="831"/>
      <c r="G1263" s="827"/>
      <c r="H1263" s="857"/>
      <c r="I1263" s="827"/>
      <c r="J1263" s="869"/>
      <c r="K1263" s="75" t="s">
        <v>1138</v>
      </c>
      <c r="L1263" s="95">
        <v>39275</v>
      </c>
      <c r="M1263" s="101">
        <v>39275</v>
      </c>
      <c r="O1263" s="423"/>
    </row>
    <row r="1264" spans="1:15" s="5" customFormat="1" ht="15.95" customHeight="1" thickBot="1" x14ac:dyDescent="0.3">
      <c r="A1264" s="904"/>
      <c r="B1264" s="1021"/>
      <c r="C1264" s="850"/>
      <c r="D1264" s="876"/>
      <c r="E1264" s="822"/>
      <c r="F1264" s="822"/>
      <c r="G1264" s="828"/>
      <c r="H1264" s="858"/>
      <c r="I1264" s="828"/>
      <c r="J1264" s="852"/>
      <c r="K1264" s="285" t="s">
        <v>227</v>
      </c>
      <c r="L1264" s="286">
        <v>39275</v>
      </c>
      <c r="M1264" s="287">
        <v>39275</v>
      </c>
      <c r="N1264" s="491"/>
      <c r="O1264" s="423"/>
    </row>
    <row r="1265" spans="1:15" s="5" customFormat="1" ht="15.95" customHeight="1" x14ac:dyDescent="0.25">
      <c r="A1265" s="903">
        <v>73</v>
      </c>
      <c r="B1265" s="1019" t="s">
        <v>1261</v>
      </c>
      <c r="C1265" s="849" t="s">
        <v>134</v>
      </c>
      <c r="D1265" s="1178">
        <v>11.9</v>
      </c>
      <c r="E1265" s="1181">
        <v>60.25</v>
      </c>
      <c r="F1265" s="1181">
        <v>20.14</v>
      </c>
      <c r="G1265" s="826" t="s">
        <v>1139</v>
      </c>
      <c r="H1265" s="1104" t="s">
        <v>1140</v>
      </c>
      <c r="I1265" s="826" t="s">
        <v>1141</v>
      </c>
      <c r="J1265" s="851" t="s">
        <v>38</v>
      </c>
      <c r="K1265" s="120" t="s">
        <v>1142</v>
      </c>
      <c r="L1265" s="122">
        <v>39247</v>
      </c>
      <c r="M1265" s="1224" t="s">
        <v>45</v>
      </c>
      <c r="N1265" s="1126" t="s">
        <v>1143</v>
      </c>
      <c r="O1265" s="423"/>
    </row>
    <row r="1266" spans="1:15" s="5" customFormat="1" ht="15.95" customHeight="1" x14ac:dyDescent="0.25">
      <c r="A1266" s="986"/>
      <c r="B1266" s="1020"/>
      <c r="C1266" s="922"/>
      <c r="D1266" s="1179"/>
      <c r="E1266" s="961"/>
      <c r="F1266" s="961"/>
      <c r="G1266" s="827"/>
      <c r="H1266" s="857"/>
      <c r="I1266" s="827"/>
      <c r="J1266" s="869"/>
      <c r="K1266" s="72" t="s">
        <v>1101</v>
      </c>
      <c r="L1266" s="98">
        <v>39254</v>
      </c>
      <c r="M1266" s="1225"/>
      <c r="N1266" s="1127"/>
      <c r="O1266" s="423"/>
    </row>
    <row r="1267" spans="1:15" s="5" customFormat="1" ht="15.95" customHeight="1" x14ac:dyDescent="0.25">
      <c r="A1267" s="986"/>
      <c r="B1267" s="1020"/>
      <c r="C1267" s="922"/>
      <c r="D1267" s="1179"/>
      <c r="E1267" s="961"/>
      <c r="F1267" s="961"/>
      <c r="G1267" s="827"/>
      <c r="H1267" s="857"/>
      <c r="I1267" s="827"/>
      <c r="J1267" s="869"/>
      <c r="K1267" s="72" t="s">
        <v>1144</v>
      </c>
      <c r="L1267" s="98">
        <v>39260</v>
      </c>
      <c r="M1267" s="1225"/>
      <c r="N1267" s="1127"/>
      <c r="O1267" s="423"/>
    </row>
    <row r="1268" spans="1:15" s="5" customFormat="1" ht="15.95" customHeight="1" x14ac:dyDescent="0.25">
      <c r="A1268" s="986"/>
      <c r="B1268" s="1020"/>
      <c r="C1268" s="922"/>
      <c r="D1268" s="1179"/>
      <c r="E1268" s="961"/>
      <c r="F1268" s="961"/>
      <c r="G1268" s="827"/>
      <c r="H1268" s="857"/>
      <c r="I1268" s="827"/>
      <c r="J1268" s="869"/>
      <c r="K1268" s="72" t="s">
        <v>1098</v>
      </c>
      <c r="L1268" s="98">
        <v>39260</v>
      </c>
      <c r="M1268" s="1225"/>
      <c r="N1268" s="1127"/>
      <c r="O1268" s="423"/>
    </row>
    <row r="1269" spans="1:15" s="5" customFormat="1" ht="15.95" customHeight="1" x14ac:dyDescent="0.25">
      <c r="A1269" s="986"/>
      <c r="B1269" s="1020"/>
      <c r="C1269" s="922"/>
      <c r="D1269" s="1179"/>
      <c r="E1269" s="961"/>
      <c r="F1269" s="961"/>
      <c r="G1269" s="827"/>
      <c r="H1269" s="857"/>
      <c r="I1269" s="827"/>
      <c r="J1269" s="869"/>
      <c r="K1269" s="72" t="s">
        <v>1145</v>
      </c>
      <c r="L1269" s="98">
        <v>39274</v>
      </c>
      <c r="M1269" s="1225"/>
      <c r="N1269" s="1127"/>
      <c r="O1269" s="423"/>
    </row>
    <row r="1270" spans="1:15" s="5" customFormat="1" ht="15.95" customHeight="1" x14ac:dyDescent="0.25">
      <c r="A1270" s="986"/>
      <c r="B1270" s="1020"/>
      <c r="C1270" s="922"/>
      <c r="D1270" s="1179"/>
      <c r="E1270" s="961"/>
      <c r="F1270" s="961"/>
      <c r="G1270" s="827"/>
      <c r="H1270" s="857"/>
      <c r="I1270" s="827"/>
      <c r="J1270" s="869"/>
      <c r="K1270" s="72" t="s">
        <v>1146</v>
      </c>
      <c r="L1270" s="98">
        <v>39276</v>
      </c>
      <c r="M1270" s="1225"/>
      <c r="N1270" s="1127"/>
      <c r="O1270" s="423"/>
    </row>
    <row r="1271" spans="1:15" s="5" customFormat="1" ht="15.95" customHeight="1" x14ac:dyDescent="0.25">
      <c r="A1271" s="986"/>
      <c r="B1271" s="1020"/>
      <c r="C1271" s="922"/>
      <c r="D1271" s="1179"/>
      <c r="E1271" s="961"/>
      <c r="F1271" s="961"/>
      <c r="G1271" s="827"/>
      <c r="H1271" s="857"/>
      <c r="I1271" s="827"/>
      <c r="J1271" s="869"/>
      <c r="K1271" s="72" t="s">
        <v>1147</v>
      </c>
      <c r="L1271" s="98">
        <v>39279</v>
      </c>
      <c r="M1271" s="1225"/>
      <c r="N1271" s="1127"/>
      <c r="O1271" s="423"/>
    </row>
    <row r="1272" spans="1:15" s="5" customFormat="1" ht="15.95" customHeight="1" x14ac:dyDescent="0.25">
      <c r="A1272" s="986"/>
      <c r="B1272" s="1020"/>
      <c r="C1272" s="922"/>
      <c r="D1272" s="1179"/>
      <c r="E1272" s="961"/>
      <c r="F1272" s="961"/>
      <c r="G1272" s="827"/>
      <c r="H1272" s="857"/>
      <c r="I1272" s="827"/>
      <c r="J1272" s="869"/>
      <c r="K1272" s="72" t="s">
        <v>227</v>
      </c>
      <c r="L1272" s="98">
        <v>39279</v>
      </c>
      <c r="M1272" s="1225"/>
      <c r="N1272" s="1127"/>
      <c r="O1272" s="423"/>
    </row>
    <row r="1273" spans="1:15" s="5" customFormat="1" ht="15.95" customHeight="1" x14ac:dyDescent="0.25">
      <c r="A1273" s="986"/>
      <c r="B1273" s="1020"/>
      <c r="C1273" s="922"/>
      <c r="D1273" s="1179"/>
      <c r="E1273" s="961"/>
      <c r="F1273" s="961"/>
      <c r="G1273" s="827"/>
      <c r="H1273" s="857"/>
      <c r="I1273" s="827"/>
      <c r="J1273" s="869"/>
      <c r="K1273" s="114" t="s">
        <v>1148</v>
      </c>
      <c r="L1273" s="115">
        <v>39279</v>
      </c>
      <c r="M1273" s="1225"/>
      <c r="N1273" s="1127"/>
      <c r="O1273" s="423"/>
    </row>
    <row r="1274" spans="1:15" s="5" customFormat="1" ht="15.95" customHeight="1" x14ac:dyDescent="0.25">
      <c r="A1274" s="986"/>
      <c r="B1274" s="1020"/>
      <c r="C1274" s="922"/>
      <c r="D1274" s="1179"/>
      <c r="E1274" s="961"/>
      <c r="F1274" s="961"/>
      <c r="G1274" s="827"/>
      <c r="H1274" s="857"/>
      <c r="I1274" s="827"/>
      <c r="J1274" s="869"/>
      <c r="K1274" s="117" t="s">
        <v>1149</v>
      </c>
      <c r="L1274" s="118">
        <v>39279</v>
      </c>
      <c r="M1274" s="1225"/>
      <c r="N1274" s="1127"/>
      <c r="O1274" s="423"/>
    </row>
    <row r="1275" spans="1:15" s="5" customFormat="1" ht="15.95" customHeight="1" x14ac:dyDescent="0.25">
      <c r="A1275" s="986"/>
      <c r="B1275" s="1020"/>
      <c r="C1275" s="922"/>
      <c r="D1275" s="1179"/>
      <c r="E1275" s="961"/>
      <c r="F1275" s="961"/>
      <c r="G1275" s="827"/>
      <c r="H1275" s="857"/>
      <c r="I1275" s="827"/>
      <c r="J1275" s="869"/>
      <c r="K1275" s="285" t="s">
        <v>1150</v>
      </c>
      <c r="L1275" s="286">
        <v>39279</v>
      </c>
      <c r="M1275" s="1225"/>
      <c r="N1275" s="1127"/>
      <c r="O1275" s="10"/>
    </row>
    <row r="1276" spans="1:15" s="5" customFormat="1" ht="15.95" customHeight="1" thickBot="1" x14ac:dyDescent="0.3">
      <c r="A1276" s="904"/>
      <c r="B1276" s="1021"/>
      <c r="C1276" s="850"/>
      <c r="D1276" s="1180"/>
      <c r="E1276" s="1182"/>
      <c r="F1276" s="1182"/>
      <c r="G1276" s="828"/>
      <c r="H1276" s="858"/>
      <c r="I1276" s="828"/>
      <c r="J1276" s="852"/>
      <c r="K1276" s="285" t="s">
        <v>1151</v>
      </c>
      <c r="L1276" s="286">
        <v>39279</v>
      </c>
      <c r="M1276" s="1226"/>
      <c r="N1276" s="1128"/>
      <c r="O1276" s="10"/>
    </row>
    <row r="1277" spans="1:15" s="5" customFormat="1" ht="15.95" customHeight="1" x14ac:dyDescent="0.25">
      <c r="A1277" s="981">
        <v>74</v>
      </c>
      <c r="B1277" s="839" t="s">
        <v>1152</v>
      </c>
      <c r="C1277" s="836" t="s">
        <v>134</v>
      </c>
      <c r="D1277" s="879">
        <v>125</v>
      </c>
      <c r="E1277" s="835">
        <v>328</v>
      </c>
      <c r="F1277" s="835">
        <v>210</v>
      </c>
      <c r="G1277" s="826" t="s">
        <v>1153</v>
      </c>
      <c r="H1277" s="823" t="s">
        <v>1154</v>
      </c>
      <c r="I1277" s="826" t="s">
        <v>1155</v>
      </c>
      <c r="J1277" s="836" t="s">
        <v>38</v>
      </c>
      <c r="K1277" s="268" t="s">
        <v>1156</v>
      </c>
      <c r="L1277" s="265">
        <v>39255</v>
      </c>
      <c r="M1277" s="236">
        <v>39285</v>
      </c>
      <c r="N1277" s="10"/>
      <c r="O1277" s="10"/>
    </row>
    <row r="1278" spans="1:15" s="5" customFormat="1" ht="15.95" customHeight="1" x14ac:dyDescent="0.25">
      <c r="A1278" s="982"/>
      <c r="B1278" s="873"/>
      <c r="C1278" s="834"/>
      <c r="D1278" s="875"/>
      <c r="E1278" s="831"/>
      <c r="F1278" s="831"/>
      <c r="G1278" s="827"/>
      <c r="H1278" s="824"/>
      <c r="I1278" s="827"/>
      <c r="J1278" s="834"/>
      <c r="K1278" s="97" t="s">
        <v>1098</v>
      </c>
      <c r="L1278" s="234">
        <v>39283</v>
      </c>
      <c r="M1278" s="236">
        <v>39285</v>
      </c>
      <c r="N1278" s="10"/>
      <c r="O1278" s="10"/>
    </row>
    <row r="1279" spans="1:15" s="5" customFormat="1" ht="15.95" customHeight="1" x14ac:dyDescent="0.25">
      <c r="A1279" s="982"/>
      <c r="B1279" s="873"/>
      <c r="C1279" s="834"/>
      <c r="D1279" s="875"/>
      <c r="E1279" s="831"/>
      <c r="F1279" s="831"/>
      <c r="G1279" s="827"/>
      <c r="H1279" s="824"/>
      <c r="I1279" s="827"/>
      <c r="J1279" s="834"/>
      <c r="K1279" s="97" t="s">
        <v>1157</v>
      </c>
      <c r="L1279" s="234">
        <v>39286</v>
      </c>
      <c r="M1279" s="236">
        <v>39286</v>
      </c>
      <c r="N1279" s="10"/>
      <c r="O1279" s="10"/>
    </row>
    <row r="1280" spans="1:15" s="5" customFormat="1" ht="15.95" customHeight="1" x14ac:dyDescent="0.25">
      <c r="A1280" s="982"/>
      <c r="B1280" s="873"/>
      <c r="C1280" s="834"/>
      <c r="D1280" s="875"/>
      <c r="E1280" s="831"/>
      <c r="F1280" s="831"/>
      <c r="G1280" s="827"/>
      <c r="H1280" s="824"/>
      <c r="I1280" s="827"/>
      <c r="J1280" s="834"/>
      <c r="K1280" s="97" t="s">
        <v>1158</v>
      </c>
      <c r="L1280" s="234">
        <v>39286</v>
      </c>
      <c r="M1280" s="236">
        <v>39286</v>
      </c>
      <c r="N1280" s="10"/>
      <c r="O1280" s="10"/>
    </row>
    <row r="1281" spans="1:15" s="5" customFormat="1" ht="15.95" customHeight="1" thickBot="1" x14ac:dyDescent="0.3">
      <c r="A1281" s="983"/>
      <c r="B1281" s="840"/>
      <c r="C1281" s="830"/>
      <c r="D1281" s="876"/>
      <c r="E1281" s="822"/>
      <c r="F1281" s="822"/>
      <c r="G1281" s="828"/>
      <c r="H1281" s="825"/>
      <c r="I1281" s="828"/>
      <c r="J1281" s="830"/>
      <c r="K1281" s="94" t="s">
        <v>227</v>
      </c>
      <c r="L1281" s="237">
        <v>39286</v>
      </c>
      <c r="M1281" s="239">
        <v>39286</v>
      </c>
      <c r="N1281" s="10"/>
      <c r="O1281" s="10"/>
    </row>
    <row r="1282" spans="1:15" s="5" customFormat="1" ht="15.95" customHeight="1" x14ac:dyDescent="0.25">
      <c r="A1282" s="981">
        <v>75</v>
      </c>
      <c r="B1282" s="839" t="s">
        <v>1159</v>
      </c>
      <c r="C1282" s="836" t="s">
        <v>134</v>
      </c>
      <c r="D1282" s="879">
        <v>6.64</v>
      </c>
      <c r="E1282" s="835">
        <v>29</v>
      </c>
      <c r="F1282" s="835">
        <v>3</v>
      </c>
      <c r="G1282" s="826" t="s">
        <v>1139</v>
      </c>
      <c r="H1282" s="823"/>
      <c r="I1282" s="826" t="s">
        <v>1141</v>
      </c>
      <c r="J1282" s="836" t="s">
        <v>38</v>
      </c>
      <c r="K1282" s="120" t="s">
        <v>1160</v>
      </c>
      <c r="L1282" s="122">
        <v>39279</v>
      </c>
      <c r="M1282" s="123">
        <v>39309</v>
      </c>
      <c r="N1282" s="10"/>
      <c r="O1282" s="10"/>
    </row>
    <row r="1283" spans="1:15" s="5" customFormat="1" ht="15.95" customHeight="1" x14ac:dyDescent="0.25">
      <c r="A1283" s="982"/>
      <c r="B1283" s="873"/>
      <c r="C1283" s="834"/>
      <c r="D1283" s="875"/>
      <c r="E1283" s="831"/>
      <c r="F1283" s="831"/>
      <c r="G1283" s="827"/>
      <c r="H1283" s="824"/>
      <c r="I1283" s="827"/>
      <c r="J1283" s="834"/>
      <c r="K1283" s="72" t="s">
        <v>1161</v>
      </c>
      <c r="L1283" s="98">
        <v>39280</v>
      </c>
      <c r="M1283" s="96">
        <v>39309</v>
      </c>
      <c r="N1283" s="10"/>
      <c r="O1283" s="10"/>
    </row>
    <row r="1284" spans="1:15" s="5" customFormat="1" ht="15.95" customHeight="1" x14ac:dyDescent="0.25">
      <c r="A1284" s="982"/>
      <c r="B1284" s="873"/>
      <c r="C1284" s="834"/>
      <c r="D1284" s="875"/>
      <c r="E1284" s="831"/>
      <c r="F1284" s="831"/>
      <c r="G1284" s="827"/>
      <c r="H1284" s="824"/>
      <c r="I1284" s="827"/>
      <c r="J1284" s="834"/>
      <c r="K1284" s="72" t="s">
        <v>1162</v>
      </c>
      <c r="L1284" s="98">
        <v>39297</v>
      </c>
      <c r="M1284" s="96">
        <v>39309</v>
      </c>
      <c r="N1284" s="10"/>
      <c r="O1284" s="10"/>
    </row>
    <row r="1285" spans="1:15" s="5" customFormat="1" ht="15.95" customHeight="1" x14ac:dyDescent="0.25">
      <c r="A1285" s="982"/>
      <c r="B1285" s="873"/>
      <c r="C1285" s="834"/>
      <c r="D1285" s="875"/>
      <c r="E1285" s="831"/>
      <c r="F1285" s="831"/>
      <c r="G1285" s="827"/>
      <c r="H1285" s="824"/>
      <c r="I1285" s="827"/>
      <c r="J1285" s="834"/>
      <c r="K1285" s="72" t="s">
        <v>1163</v>
      </c>
      <c r="L1285" s="98">
        <v>39300</v>
      </c>
      <c r="M1285" s="96">
        <v>39309</v>
      </c>
      <c r="N1285" s="10"/>
      <c r="O1285" s="10"/>
    </row>
    <row r="1286" spans="1:15" s="5" customFormat="1" ht="15.95" customHeight="1" x14ac:dyDescent="0.25">
      <c r="A1286" s="982"/>
      <c r="B1286" s="873"/>
      <c r="C1286" s="834"/>
      <c r="D1286" s="875"/>
      <c r="E1286" s="831"/>
      <c r="F1286" s="831"/>
      <c r="G1286" s="827"/>
      <c r="H1286" s="824"/>
      <c r="I1286" s="827"/>
      <c r="J1286" s="834"/>
      <c r="K1286" s="72" t="s">
        <v>1164</v>
      </c>
      <c r="L1286" s="98">
        <v>39307</v>
      </c>
      <c r="M1286" s="96">
        <v>39309</v>
      </c>
    </row>
    <row r="1287" spans="1:15" s="5" customFormat="1" ht="15.95" customHeight="1" x14ac:dyDescent="0.25">
      <c r="A1287" s="982"/>
      <c r="B1287" s="873"/>
      <c r="C1287" s="834"/>
      <c r="D1287" s="875"/>
      <c r="E1287" s="831"/>
      <c r="F1287" s="831"/>
      <c r="G1287" s="827"/>
      <c r="H1287" s="824"/>
      <c r="I1287" s="827"/>
      <c r="J1287" s="834"/>
      <c r="K1287" s="72" t="s">
        <v>1165</v>
      </c>
      <c r="L1287" s="98">
        <v>39308</v>
      </c>
      <c r="M1287" s="96">
        <v>39309</v>
      </c>
    </row>
    <row r="1288" spans="1:15" s="5" customFormat="1" ht="15.95" customHeight="1" x14ac:dyDescent="0.25">
      <c r="A1288" s="982"/>
      <c r="B1288" s="873"/>
      <c r="C1288" s="834"/>
      <c r="D1288" s="875"/>
      <c r="E1288" s="831"/>
      <c r="F1288" s="831"/>
      <c r="G1288" s="827"/>
      <c r="H1288" s="824"/>
      <c r="I1288" s="827"/>
      <c r="J1288" s="834"/>
      <c r="K1288" s="72" t="s">
        <v>1166</v>
      </c>
      <c r="L1288" s="98">
        <v>39309</v>
      </c>
      <c r="M1288" s="96">
        <v>39309</v>
      </c>
    </row>
    <row r="1289" spans="1:15" s="5" customFormat="1" ht="15.95" customHeight="1" x14ac:dyDescent="0.25">
      <c r="A1289" s="982"/>
      <c r="B1289" s="873"/>
      <c r="C1289" s="834"/>
      <c r="D1289" s="875"/>
      <c r="E1289" s="831"/>
      <c r="F1289" s="831"/>
      <c r="G1289" s="827"/>
      <c r="H1289" s="824"/>
      <c r="I1289" s="827"/>
      <c r="J1289" s="834"/>
      <c r="K1289" s="72" t="s">
        <v>1167</v>
      </c>
      <c r="L1289" s="98">
        <v>39309</v>
      </c>
      <c r="M1289" s="96">
        <v>39309</v>
      </c>
    </row>
    <row r="1290" spans="1:15" s="5" customFormat="1" ht="15.95" customHeight="1" x14ac:dyDescent="0.25">
      <c r="A1290" s="982"/>
      <c r="B1290" s="873"/>
      <c r="C1290" s="834"/>
      <c r="D1290" s="875"/>
      <c r="E1290" s="831"/>
      <c r="F1290" s="831"/>
      <c r="G1290" s="827"/>
      <c r="H1290" s="824"/>
      <c r="I1290" s="827"/>
      <c r="J1290" s="834"/>
      <c r="K1290" s="75" t="s">
        <v>1151</v>
      </c>
      <c r="L1290" s="95">
        <v>39309</v>
      </c>
      <c r="M1290" s="101">
        <v>39309</v>
      </c>
    </row>
    <row r="1291" spans="1:15" s="5" customFormat="1" ht="15.95" customHeight="1" thickBot="1" x14ac:dyDescent="0.3">
      <c r="A1291" s="983"/>
      <c r="B1291" s="840"/>
      <c r="C1291" s="830"/>
      <c r="D1291" s="876"/>
      <c r="E1291" s="822"/>
      <c r="F1291" s="822"/>
      <c r="G1291" s="828"/>
      <c r="H1291" s="825"/>
      <c r="I1291" s="828"/>
      <c r="J1291" s="830"/>
      <c r="K1291" s="77" t="s">
        <v>1168</v>
      </c>
      <c r="L1291" s="89">
        <v>39309</v>
      </c>
      <c r="M1291" s="90">
        <v>39309</v>
      </c>
    </row>
    <row r="1292" spans="1:15" s="5" customFormat="1" ht="15.95" customHeight="1" x14ac:dyDescent="0.25">
      <c r="A1292" s="981">
        <v>76</v>
      </c>
      <c r="B1292" s="839" t="s">
        <v>1169</v>
      </c>
      <c r="C1292" s="836" t="s">
        <v>134</v>
      </c>
      <c r="D1292" s="879">
        <v>7.85</v>
      </c>
      <c r="E1292" s="835">
        <v>30</v>
      </c>
      <c r="F1292" s="835">
        <v>2</v>
      </c>
      <c r="G1292" s="826" t="s">
        <v>1170</v>
      </c>
      <c r="H1292" s="823"/>
      <c r="I1292" s="826" t="s">
        <v>374</v>
      </c>
      <c r="J1292" s="836" t="s">
        <v>38</v>
      </c>
      <c r="K1292" s="120" t="s">
        <v>1171</v>
      </c>
      <c r="L1292" s="122">
        <v>39280</v>
      </c>
      <c r="M1292" s="123">
        <v>39310</v>
      </c>
    </row>
    <row r="1293" spans="1:15" s="5" customFormat="1" ht="15.95" customHeight="1" x14ac:dyDescent="0.25">
      <c r="A1293" s="982"/>
      <c r="B1293" s="873"/>
      <c r="C1293" s="834"/>
      <c r="D1293" s="875"/>
      <c r="E1293" s="831"/>
      <c r="F1293" s="831"/>
      <c r="G1293" s="827"/>
      <c r="H1293" s="824"/>
      <c r="I1293" s="827"/>
      <c r="J1293" s="834"/>
      <c r="K1293" s="72" t="s">
        <v>1172</v>
      </c>
      <c r="L1293" s="98">
        <v>39297</v>
      </c>
      <c r="M1293" s="96">
        <v>39310</v>
      </c>
    </row>
    <row r="1294" spans="1:15" s="5" customFormat="1" ht="15.95" customHeight="1" x14ac:dyDescent="0.25">
      <c r="A1294" s="982"/>
      <c r="B1294" s="873"/>
      <c r="C1294" s="834"/>
      <c r="D1294" s="875"/>
      <c r="E1294" s="831"/>
      <c r="F1294" s="831"/>
      <c r="G1294" s="827"/>
      <c r="H1294" s="824"/>
      <c r="I1294" s="827"/>
      <c r="J1294" s="834"/>
      <c r="K1294" s="72" t="s">
        <v>1173</v>
      </c>
      <c r="L1294" s="98">
        <v>39300</v>
      </c>
      <c r="M1294" s="96">
        <v>39310</v>
      </c>
    </row>
    <row r="1295" spans="1:15" s="5" customFormat="1" ht="15.95" customHeight="1" x14ac:dyDescent="0.25">
      <c r="A1295" s="982"/>
      <c r="B1295" s="873"/>
      <c r="C1295" s="834"/>
      <c r="D1295" s="875"/>
      <c r="E1295" s="831"/>
      <c r="F1295" s="831"/>
      <c r="G1295" s="827"/>
      <c r="H1295" s="824"/>
      <c r="I1295" s="827"/>
      <c r="J1295" s="834"/>
      <c r="K1295" s="72" t="s">
        <v>1164</v>
      </c>
      <c r="L1295" s="98">
        <v>39307</v>
      </c>
      <c r="M1295" s="96">
        <v>39310</v>
      </c>
    </row>
    <row r="1296" spans="1:15" s="5" customFormat="1" ht="15.95" customHeight="1" x14ac:dyDescent="0.25">
      <c r="A1296" s="982"/>
      <c r="B1296" s="873"/>
      <c r="C1296" s="834"/>
      <c r="D1296" s="875"/>
      <c r="E1296" s="831"/>
      <c r="F1296" s="831"/>
      <c r="G1296" s="827"/>
      <c r="H1296" s="824"/>
      <c r="I1296" s="827"/>
      <c r="J1296" s="834"/>
      <c r="K1296" s="72" t="s">
        <v>1174</v>
      </c>
      <c r="L1296" s="98">
        <v>39309</v>
      </c>
      <c r="M1296" s="96">
        <v>39310</v>
      </c>
    </row>
    <row r="1297" spans="1:13" s="5" customFormat="1" ht="15.95" customHeight="1" x14ac:dyDescent="0.25">
      <c r="A1297" s="982"/>
      <c r="B1297" s="873"/>
      <c r="C1297" s="834"/>
      <c r="D1297" s="875"/>
      <c r="E1297" s="831"/>
      <c r="F1297" s="831"/>
      <c r="G1297" s="827"/>
      <c r="H1297" s="824"/>
      <c r="I1297" s="827"/>
      <c r="J1297" s="834"/>
      <c r="K1297" s="72" t="s">
        <v>1168</v>
      </c>
      <c r="L1297" s="98">
        <v>39309</v>
      </c>
      <c r="M1297" s="96">
        <v>39310</v>
      </c>
    </row>
    <row r="1298" spans="1:13" s="5" customFormat="1" ht="15.95" customHeight="1" x14ac:dyDescent="0.25">
      <c r="A1298" s="982"/>
      <c r="B1298" s="873"/>
      <c r="C1298" s="834"/>
      <c r="D1298" s="875"/>
      <c r="E1298" s="831"/>
      <c r="F1298" s="831"/>
      <c r="G1298" s="827"/>
      <c r="H1298" s="824"/>
      <c r="I1298" s="827"/>
      <c r="J1298" s="834"/>
      <c r="K1298" s="72" t="s">
        <v>1175</v>
      </c>
      <c r="L1298" s="98">
        <v>39309</v>
      </c>
      <c r="M1298" s="96">
        <v>39310</v>
      </c>
    </row>
    <row r="1299" spans="1:13" s="5" customFormat="1" ht="15.95" customHeight="1" x14ac:dyDescent="0.25">
      <c r="A1299" s="982"/>
      <c r="B1299" s="873"/>
      <c r="C1299" s="834"/>
      <c r="D1299" s="875"/>
      <c r="E1299" s="831"/>
      <c r="F1299" s="831"/>
      <c r="G1299" s="827"/>
      <c r="H1299" s="824"/>
      <c r="I1299" s="827"/>
      <c r="J1299" s="834"/>
      <c r="K1299" s="72" t="s">
        <v>1176</v>
      </c>
      <c r="L1299" s="98">
        <v>39309</v>
      </c>
      <c r="M1299" s="96">
        <v>39310</v>
      </c>
    </row>
    <row r="1300" spans="1:13" s="5" customFormat="1" ht="15.95" customHeight="1" x14ac:dyDescent="0.25">
      <c r="A1300" s="982"/>
      <c r="B1300" s="873"/>
      <c r="C1300" s="834"/>
      <c r="D1300" s="875"/>
      <c r="E1300" s="831"/>
      <c r="F1300" s="831"/>
      <c r="G1300" s="827"/>
      <c r="H1300" s="824"/>
      <c r="I1300" s="827"/>
      <c r="J1300" s="834"/>
      <c r="K1300" s="72" t="s">
        <v>1167</v>
      </c>
      <c r="L1300" s="98">
        <v>39309</v>
      </c>
      <c r="M1300" s="96">
        <v>39310</v>
      </c>
    </row>
    <row r="1301" spans="1:13" s="5" customFormat="1" ht="15.95" customHeight="1" x14ac:dyDescent="0.25">
      <c r="A1301" s="982"/>
      <c r="B1301" s="873"/>
      <c r="C1301" s="834"/>
      <c r="D1301" s="875"/>
      <c r="E1301" s="831"/>
      <c r="F1301" s="831"/>
      <c r="G1301" s="827"/>
      <c r="H1301" s="824"/>
      <c r="I1301" s="827"/>
      <c r="J1301" s="834"/>
      <c r="K1301" s="72" t="s">
        <v>1177</v>
      </c>
      <c r="L1301" s="98">
        <v>39309</v>
      </c>
      <c r="M1301" s="96">
        <v>39310</v>
      </c>
    </row>
    <row r="1302" spans="1:13" s="5" customFormat="1" ht="15.95" customHeight="1" x14ac:dyDescent="0.25">
      <c r="A1302" s="982"/>
      <c r="B1302" s="873"/>
      <c r="C1302" s="834"/>
      <c r="D1302" s="875"/>
      <c r="E1302" s="831"/>
      <c r="F1302" s="831"/>
      <c r="G1302" s="827"/>
      <c r="H1302" s="824"/>
      <c r="I1302" s="827"/>
      <c r="J1302" s="834"/>
      <c r="K1302" s="72" t="s">
        <v>1142</v>
      </c>
      <c r="L1302" s="98">
        <v>39309</v>
      </c>
      <c r="M1302" s="96">
        <v>39310</v>
      </c>
    </row>
    <row r="1303" spans="1:13" s="5" customFormat="1" ht="15.95" customHeight="1" x14ac:dyDescent="0.25">
      <c r="A1303" s="982"/>
      <c r="B1303" s="873"/>
      <c r="C1303" s="834"/>
      <c r="D1303" s="875"/>
      <c r="E1303" s="831"/>
      <c r="F1303" s="831"/>
      <c r="G1303" s="827"/>
      <c r="H1303" s="824"/>
      <c r="I1303" s="827"/>
      <c r="J1303" s="834"/>
      <c r="K1303" s="72" t="s">
        <v>1151</v>
      </c>
      <c r="L1303" s="98">
        <v>39309</v>
      </c>
      <c r="M1303" s="96">
        <v>39310</v>
      </c>
    </row>
    <row r="1304" spans="1:13" s="5" customFormat="1" ht="15.95" customHeight="1" x14ac:dyDescent="0.25">
      <c r="A1304" s="982"/>
      <c r="B1304" s="873"/>
      <c r="C1304" s="834"/>
      <c r="D1304" s="875"/>
      <c r="E1304" s="831"/>
      <c r="F1304" s="831"/>
      <c r="G1304" s="827"/>
      <c r="H1304" s="824"/>
      <c r="I1304" s="827"/>
      <c r="J1304" s="834"/>
      <c r="K1304" s="72" t="s">
        <v>1178</v>
      </c>
      <c r="L1304" s="98">
        <v>39310</v>
      </c>
      <c r="M1304" s="96">
        <v>39310</v>
      </c>
    </row>
    <row r="1305" spans="1:13" s="5" customFormat="1" ht="15.95" customHeight="1" thickBot="1" x14ac:dyDescent="0.3">
      <c r="A1305" s="983"/>
      <c r="B1305" s="840"/>
      <c r="C1305" s="830"/>
      <c r="D1305" s="876"/>
      <c r="E1305" s="822"/>
      <c r="F1305" s="822"/>
      <c r="G1305" s="828"/>
      <c r="H1305" s="825"/>
      <c r="I1305" s="828"/>
      <c r="J1305" s="830"/>
      <c r="K1305" s="117" t="s">
        <v>1179</v>
      </c>
      <c r="L1305" s="118">
        <v>39310</v>
      </c>
      <c r="M1305" s="119">
        <v>39310</v>
      </c>
    </row>
    <row r="1306" spans="1:13" s="5" customFormat="1" ht="15.95" customHeight="1" x14ac:dyDescent="0.25">
      <c r="A1306" s="903">
        <v>77</v>
      </c>
      <c r="B1306" s="1019" t="s">
        <v>1520</v>
      </c>
      <c r="C1306" s="969" t="s">
        <v>134</v>
      </c>
      <c r="D1306" s="963">
        <v>36</v>
      </c>
      <c r="E1306" s="1008">
        <v>168</v>
      </c>
      <c r="F1306" s="1008">
        <v>79</v>
      </c>
      <c r="G1306" s="969" t="s">
        <v>1180</v>
      </c>
      <c r="H1306" s="998" t="s">
        <v>1181</v>
      </c>
      <c r="I1306" s="969" t="s">
        <v>1155</v>
      </c>
      <c r="J1306" s="851" t="s">
        <v>38</v>
      </c>
      <c r="K1306" s="268" t="s">
        <v>1182</v>
      </c>
      <c r="L1306" s="265">
        <v>39295</v>
      </c>
      <c r="M1306" s="267">
        <v>39325</v>
      </c>
    </row>
    <row r="1307" spans="1:13" s="5" customFormat="1" ht="15.95" customHeight="1" x14ac:dyDescent="0.25">
      <c r="A1307" s="986"/>
      <c r="B1307" s="1020"/>
      <c r="C1307" s="967"/>
      <c r="D1307" s="964"/>
      <c r="E1307" s="1009"/>
      <c r="F1307" s="1009"/>
      <c r="G1307" s="967"/>
      <c r="H1307" s="863"/>
      <c r="I1307" s="967"/>
      <c r="J1307" s="869"/>
      <c r="K1307" s="97" t="s">
        <v>1183</v>
      </c>
      <c r="L1307" s="234">
        <v>39321</v>
      </c>
      <c r="M1307" s="236">
        <v>39325</v>
      </c>
    </row>
    <row r="1308" spans="1:13" s="5" customFormat="1" ht="15.95" customHeight="1" x14ac:dyDescent="0.25">
      <c r="A1308" s="986"/>
      <c r="B1308" s="1020"/>
      <c r="C1308" s="967"/>
      <c r="D1308" s="964"/>
      <c r="E1308" s="1009"/>
      <c r="F1308" s="1009"/>
      <c r="G1308" s="967"/>
      <c r="H1308" s="863"/>
      <c r="I1308" s="967"/>
      <c r="J1308" s="869"/>
      <c r="K1308" s="97" t="s">
        <v>1184</v>
      </c>
      <c r="L1308" s="234">
        <v>39322</v>
      </c>
      <c r="M1308" s="236">
        <v>39325</v>
      </c>
    </row>
    <row r="1309" spans="1:13" s="5" customFormat="1" ht="15.95" customHeight="1" x14ac:dyDescent="0.25">
      <c r="A1309" s="986"/>
      <c r="B1309" s="1020"/>
      <c r="C1309" s="967"/>
      <c r="D1309" s="964"/>
      <c r="E1309" s="1009"/>
      <c r="F1309" s="1009"/>
      <c r="G1309" s="967"/>
      <c r="H1309" s="863"/>
      <c r="I1309" s="967"/>
      <c r="J1309" s="869"/>
      <c r="K1309" s="94" t="s">
        <v>1185</v>
      </c>
      <c r="L1309" s="338">
        <v>39323</v>
      </c>
      <c r="M1309" s="339">
        <v>39325</v>
      </c>
    </row>
    <row r="1310" spans="1:13" s="5" customFormat="1" ht="15.95" customHeight="1" x14ac:dyDescent="0.25">
      <c r="A1310" s="986"/>
      <c r="B1310" s="1020"/>
      <c r="C1310" s="967"/>
      <c r="D1310" s="964"/>
      <c r="E1310" s="1009"/>
      <c r="F1310" s="1009"/>
      <c r="G1310" s="967"/>
      <c r="H1310" s="863"/>
      <c r="I1310" s="967"/>
      <c r="J1310" s="869"/>
      <c r="K1310" s="285" t="s">
        <v>1186</v>
      </c>
      <c r="L1310" s="340">
        <v>39323</v>
      </c>
      <c r="M1310" s="341">
        <v>39325</v>
      </c>
    </row>
    <row r="1311" spans="1:13" s="5" customFormat="1" ht="15.95" customHeight="1" x14ac:dyDescent="0.25">
      <c r="A1311" s="986"/>
      <c r="B1311" s="1020"/>
      <c r="C1311" s="967"/>
      <c r="D1311" s="964"/>
      <c r="E1311" s="1009"/>
      <c r="F1311" s="1009"/>
      <c r="G1311" s="967"/>
      <c r="H1311" s="863"/>
      <c r="I1311" s="967"/>
      <c r="J1311" s="869"/>
      <c r="K1311" s="111" t="s">
        <v>1187</v>
      </c>
      <c r="L1311" s="340">
        <v>39325</v>
      </c>
      <c r="M1311" s="341">
        <v>39325</v>
      </c>
    </row>
    <row r="1312" spans="1:13" s="5" customFormat="1" ht="15.95" customHeight="1" x14ac:dyDescent="0.25">
      <c r="A1312" s="986"/>
      <c r="B1312" s="1020"/>
      <c r="C1312" s="967"/>
      <c r="D1312" s="964"/>
      <c r="E1312" s="1009"/>
      <c r="F1312" s="1009"/>
      <c r="G1312" s="967"/>
      <c r="H1312" s="863"/>
      <c r="I1312" s="967"/>
      <c r="J1312" s="869"/>
      <c r="K1312" s="94" t="s">
        <v>1188</v>
      </c>
      <c r="L1312" s="340">
        <v>39325</v>
      </c>
      <c r="M1312" s="341">
        <v>39325</v>
      </c>
    </row>
    <row r="1313" spans="1:14" s="5" customFormat="1" ht="15.95" customHeight="1" x14ac:dyDescent="0.25">
      <c r="A1313" s="986"/>
      <c r="B1313" s="1020"/>
      <c r="C1313" s="967"/>
      <c r="D1313" s="964"/>
      <c r="E1313" s="1009"/>
      <c r="F1313" s="1009"/>
      <c r="G1313" s="967"/>
      <c r="H1313" s="863"/>
      <c r="I1313" s="967"/>
      <c r="J1313" s="869"/>
      <c r="K1313" s="88" t="s">
        <v>1189</v>
      </c>
      <c r="L1313" s="340">
        <v>39325</v>
      </c>
      <c r="M1313" s="341">
        <v>39325</v>
      </c>
    </row>
    <row r="1314" spans="1:14" s="5" customFormat="1" ht="15.95" customHeight="1" x14ac:dyDescent="0.25">
      <c r="A1314" s="986"/>
      <c r="B1314" s="1020"/>
      <c r="C1314" s="967"/>
      <c r="D1314" s="964"/>
      <c r="E1314" s="1009"/>
      <c r="F1314" s="1009"/>
      <c r="G1314" s="967"/>
      <c r="H1314" s="863"/>
      <c r="I1314" s="967"/>
      <c r="J1314" s="869"/>
      <c r="K1314" s="88" t="s">
        <v>1190</v>
      </c>
      <c r="L1314" s="340">
        <v>39325</v>
      </c>
      <c r="M1314" s="341">
        <v>39325</v>
      </c>
    </row>
    <row r="1315" spans="1:14" s="5" customFormat="1" ht="15.95" customHeight="1" x14ac:dyDescent="0.25">
      <c r="A1315" s="986"/>
      <c r="B1315" s="1020"/>
      <c r="C1315" s="967"/>
      <c r="D1315" s="964"/>
      <c r="E1315" s="1009"/>
      <c r="F1315" s="1009"/>
      <c r="G1315" s="967"/>
      <c r="H1315" s="863"/>
      <c r="I1315" s="967"/>
      <c r="J1315" s="869"/>
      <c r="K1315" s="88" t="s">
        <v>1191</v>
      </c>
      <c r="L1315" s="340">
        <v>39325</v>
      </c>
      <c r="M1315" s="341">
        <v>39325</v>
      </c>
    </row>
    <row r="1316" spans="1:14" s="5" customFormat="1" ht="15.95" customHeight="1" x14ac:dyDescent="0.25">
      <c r="A1316" s="986"/>
      <c r="B1316" s="1020"/>
      <c r="C1316" s="967"/>
      <c r="D1316" s="964"/>
      <c r="E1316" s="1009"/>
      <c r="F1316" s="1009"/>
      <c r="G1316" s="967"/>
      <c r="H1316" s="863"/>
      <c r="I1316" s="967"/>
      <c r="J1316" s="869"/>
      <c r="K1316" s="88" t="s">
        <v>1098</v>
      </c>
      <c r="L1316" s="340">
        <v>39325</v>
      </c>
      <c r="M1316" s="341">
        <v>39325</v>
      </c>
    </row>
    <row r="1317" spans="1:14" s="5" customFormat="1" ht="15.95" customHeight="1" x14ac:dyDescent="0.25">
      <c r="A1317" s="986"/>
      <c r="B1317" s="1020"/>
      <c r="C1317" s="967"/>
      <c r="D1317" s="964"/>
      <c r="E1317" s="1009"/>
      <c r="F1317" s="1009"/>
      <c r="G1317" s="967"/>
      <c r="H1317" s="863"/>
      <c r="I1317" s="967"/>
      <c r="J1317" s="869"/>
      <c r="K1317" s="88" t="s">
        <v>370</v>
      </c>
      <c r="L1317" s="340">
        <v>39325</v>
      </c>
      <c r="M1317" s="341">
        <v>39325</v>
      </c>
    </row>
    <row r="1318" spans="1:14" s="5" customFormat="1" ht="15.95" customHeight="1" x14ac:dyDescent="0.25">
      <c r="A1318" s="986"/>
      <c r="B1318" s="1020"/>
      <c r="C1318" s="967"/>
      <c r="D1318" s="964"/>
      <c r="E1318" s="1009"/>
      <c r="F1318" s="1009"/>
      <c r="G1318" s="967"/>
      <c r="H1318" s="863"/>
      <c r="I1318" s="967"/>
      <c r="J1318" s="869"/>
      <c r="K1318" s="88" t="s">
        <v>1192</v>
      </c>
      <c r="L1318" s="340">
        <v>39325</v>
      </c>
      <c r="M1318" s="341">
        <v>39325</v>
      </c>
    </row>
    <row r="1319" spans="1:14" s="5" customFormat="1" ht="15.95" customHeight="1" x14ac:dyDescent="0.25">
      <c r="A1319" s="986"/>
      <c r="B1319" s="1020"/>
      <c r="C1319" s="967"/>
      <c r="D1319" s="964"/>
      <c r="E1319" s="1009"/>
      <c r="F1319" s="1009"/>
      <c r="G1319" s="967"/>
      <c r="H1319" s="863"/>
      <c r="I1319" s="967"/>
      <c r="J1319" s="869"/>
      <c r="K1319" s="91" t="s">
        <v>1193</v>
      </c>
      <c r="L1319" s="340">
        <v>39325</v>
      </c>
      <c r="M1319" s="341">
        <v>39325</v>
      </c>
    </row>
    <row r="1320" spans="1:14" s="5" customFormat="1" ht="15.95" customHeight="1" thickBot="1" x14ac:dyDescent="0.3">
      <c r="A1320" s="904"/>
      <c r="B1320" s="1021"/>
      <c r="C1320" s="994"/>
      <c r="D1320" s="965"/>
      <c r="E1320" s="1010"/>
      <c r="F1320" s="1010"/>
      <c r="G1320" s="994"/>
      <c r="H1320" s="864"/>
      <c r="I1320" s="994"/>
      <c r="J1320" s="852"/>
      <c r="K1320" s="313" t="s">
        <v>227</v>
      </c>
      <c r="L1320" s="342">
        <v>39325</v>
      </c>
      <c r="M1320" s="343">
        <v>39325</v>
      </c>
      <c r="N1320" s="492"/>
    </row>
    <row r="1321" spans="1:14" s="5" customFormat="1" ht="15.95" customHeight="1" x14ac:dyDescent="0.25">
      <c r="A1321" s="903">
        <v>78</v>
      </c>
      <c r="B1321" s="1196" t="s">
        <v>1519</v>
      </c>
      <c r="C1321" s="849" t="s">
        <v>134</v>
      </c>
      <c r="D1321" s="879">
        <v>40</v>
      </c>
      <c r="E1321" s="835">
        <v>189</v>
      </c>
      <c r="F1321" s="835">
        <v>90</v>
      </c>
      <c r="G1321" s="849" t="s">
        <v>1180</v>
      </c>
      <c r="H1321" s="851" t="s">
        <v>1181</v>
      </c>
      <c r="I1321" s="849" t="s">
        <v>1155</v>
      </c>
      <c r="J1321" s="851" t="s">
        <v>38</v>
      </c>
      <c r="K1321" s="97" t="s">
        <v>1182</v>
      </c>
      <c r="L1321" s="234">
        <v>39295</v>
      </c>
      <c r="M1321" s="236">
        <v>39325</v>
      </c>
      <c r="N1321" s="1221" t="s">
        <v>45</v>
      </c>
    </row>
    <row r="1322" spans="1:14" s="5" customFormat="1" ht="15.95" customHeight="1" x14ac:dyDescent="0.25">
      <c r="A1322" s="986"/>
      <c r="B1322" s="1197"/>
      <c r="C1322" s="922"/>
      <c r="D1322" s="875"/>
      <c r="E1322" s="831"/>
      <c r="F1322" s="831"/>
      <c r="G1322" s="922"/>
      <c r="H1322" s="869"/>
      <c r="I1322" s="922"/>
      <c r="J1322" s="869"/>
      <c r="K1322" s="97" t="s">
        <v>1183</v>
      </c>
      <c r="L1322" s="234">
        <v>39321</v>
      </c>
      <c r="M1322" s="236">
        <v>39325</v>
      </c>
      <c r="N1322" s="1222"/>
    </row>
    <row r="1323" spans="1:14" s="5" customFormat="1" ht="15.95" customHeight="1" x14ac:dyDescent="0.25">
      <c r="A1323" s="986"/>
      <c r="B1323" s="1197"/>
      <c r="C1323" s="922"/>
      <c r="D1323" s="875"/>
      <c r="E1323" s="831"/>
      <c r="F1323" s="831"/>
      <c r="G1323" s="922"/>
      <c r="H1323" s="869"/>
      <c r="I1323" s="922"/>
      <c r="J1323" s="869"/>
      <c r="K1323" s="97" t="s">
        <v>1184</v>
      </c>
      <c r="L1323" s="234">
        <v>39322</v>
      </c>
      <c r="M1323" s="236">
        <v>39325</v>
      </c>
      <c r="N1323" s="1222"/>
    </row>
    <row r="1324" spans="1:14" s="5" customFormat="1" ht="15.95" customHeight="1" x14ac:dyDescent="0.25">
      <c r="A1324" s="986"/>
      <c r="B1324" s="1197"/>
      <c r="C1324" s="922"/>
      <c r="D1324" s="875"/>
      <c r="E1324" s="831"/>
      <c r="F1324" s="831"/>
      <c r="G1324" s="922"/>
      <c r="H1324" s="869"/>
      <c r="I1324" s="922"/>
      <c r="J1324" s="869"/>
      <c r="K1324" s="94" t="s">
        <v>1185</v>
      </c>
      <c r="L1324" s="338">
        <v>39323</v>
      </c>
      <c r="M1324" s="339">
        <v>39325</v>
      </c>
      <c r="N1324" s="1222"/>
    </row>
    <row r="1325" spans="1:14" s="5" customFormat="1" ht="15.95" customHeight="1" x14ac:dyDescent="0.25">
      <c r="A1325" s="986"/>
      <c r="B1325" s="1197"/>
      <c r="C1325" s="922"/>
      <c r="D1325" s="875"/>
      <c r="E1325" s="831"/>
      <c r="F1325" s="831"/>
      <c r="G1325" s="922"/>
      <c r="H1325" s="869"/>
      <c r="I1325" s="922"/>
      <c r="J1325" s="869"/>
      <c r="K1325" s="285" t="s">
        <v>1186</v>
      </c>
      <c r="L1325" s="340">
        <v>39323</v>
      </c>
      <c r="M1325" s="341">
        <v>39325</v>
      </c>
      <c r="N1325" s="1222"/>
    </row>
    <row r="1326" spans="1:14" s="5" customFormat="1" ht="15.95" customHeight="1" x14ac:dyDescent="0.25">
      <c r="A1326" s="986"/>
      <c r="B1326" s="1197"/>
      <c r="C1326" s="922"/>
      <c r="D1326" s="875"/>
      <c r="E1326" s="831"/>
      <c r="F1326" s="831"/>
      <c r="G1326" s="922"/>
      <c r="H1326" s="869"/>
      <c r="I1326" s="922"/>
      <c r="J1326" s="869"/>
      <c r="K1326" s="111" t="s">
        <v>1187</v>
      </c>
      <c r="L1326" s="340">
        <v>39325</v>
      </c>
      <c r="M1326" s="341">
        <v>39325</v>
      </c>
      <c r="N1326" s="1222"/>
    </row>
    <row r="1327" spans="1:14" s="5" customFormat="1" ht="15.95" customHeight="1" x14ac:dyDescent="0.25">
      <c r="A1327" s="986"/>
      <c r="B1327" s="1197"/>
      <c r="C1327" s="922"/>
      <c r="D1327" s="875"/>
      <c r="E1327" s="831"/>
      <c r="F1327" s="831"/>
      <c r="G1327" s="922"/>
      <c r="H1327" s="869"/>
      <c r="I1327" s="922"/>
      <c r="J1327" s="869"/>
      <c r="K1327" s="94" t="s">
        <v>1188</v>
      </c>
      <c r="L1327" s="340">
        <v>39325</v>
      </c>
      <c r="M1327" s="341">
        <v>39325</v>
      </c>
      <c r="N1327" s="1222"/>
    </row>
    <row r="1328" spans="1:14" s="5" customFormat="1" ht="15.95" customHeight="1" x14ac:dyDescent="0.25">
      <c r="A1328" s="986"/>
      <c r="B1328" s="1197"/>
      <c r="C1328" s="922"/>
      <c r="D1328" s="875"/>
      <c r="E1328" s="831"/>
      <c r="F1328" s="831"/>
      <c r="G1328" s="922"/>
      <c r="H1328" s="869"/>
      <c r="I1328" s="922"/>
      <c r="J1328" s="869"/>
      <c r="K1328" s="88" t="s">
        <v>1194</v>
      </c>
      <c r="L1328" s="340">
        <v>39325</v>
      </c>
      <c r="M1328" s="341">
        <v>39325</v>
      </c>
      <c r="N1328" s="1222"/>
    </row>
    <row r="1329" spans="1:14" s="5" customFormat="1" ht="15.95" customHeight="1" x14ac:dyDescent="0.25">
      <c r="A1329" s="986"/>
      <c r="B1329" s="1197"/>
      <c r="C1329" s="922"/>
      <c r="D1329" s="875"/>
      <c r="E1329" s="831"/>
      <c r="F1329" s="831"/>
      <c r="G1329" s="922"/>
      <c r="H1329" s="869"/>
      <c r="I1329" s="922"/>
      <c r="J1329" s="869"/>
      <c r="K1329" s="88" t="s">
        <v>1190</v>
      </c>
      <c r="L1329" s="340">
        <v>39325</v>
      </c>
      <c r="M1329" s="341">
        <v>39325</v>
      </c>
      <c r="N1329" s="1222"/>
    </row>
    <row r="1330" spans="1:14" s="5" customFormat="1" ht="15.95" customHeight="1" x14ac:dyDescent="0.25">
      <c r="A1330" s="986"/>
      <c r="B1330" s="1197"/>
      <c r="C1330" s="922"/>
      <c r="D1330" s="875"/>
      <c r="E1330" s="831"/>
      <c r="F1330" s="831"/>
      <c r="G1330" s="922"/>
      <c r="H1330" s="869"/>
      <c r="I1330" s="922"/>
      <c r="J1330" s="869"/>
      <c r="K1330" s="88" t="s">
        <v>1195</v>
      </c>
      <c r="L1330" s="340">
        <v>39325</v>
      </c>
      <c r="M1330" s="341">
        <v>39325</v>
      </c>
      <c r="N1330" s="1222"/>
    </row>
    <row r="1331" spans="1:14" s="5" customFormat="1" ht="15.95" customHeight="1" x14ac:dyDescent="0.25">
      <c r="A1331" s="986"/>
      <c r="B1331" s="1197"/>
      <c r="C1331" s="922"/>
      <c r="D1331" s="875"/>
      <c r="E1331" s="831"/>
      <c r="F1331" s="831"/>
      <c r="G1331" s="922"/>
      <c r="H1331" s="869"/>
      <c r="I1331" s="922"/>
      <c r="J1331" s="869"/>
      <c r="K1331" s="88" t="s">
        <v>1098</v>
      </c>
      <c r="L1331" s="340">
        <v>39325</v>
      </c>
      <c r="M1331" s="341">
        <v>39325</v>
      </c>
      <c r="N1331" s="1222"/>
    </row>
    <row r="1332" spans="1:14" s="5" customFormat="1" ht="15.95" customHeight="1" x14ac:dyDescent="0.25">
      <c r="A1332" s="986"/>
      <c r="B1332" s="1197"/>
      <c r="C1332" s="922"/>
      <c r="D1332" s="875"/>
      <c r="E1332" s="831"/>
      <c r="F1332" s="831"/>
      <c r="G1332" s="922"/>
      <c r="H1332" s="869"/>
      <c r="I1332" s="922"/>
      <c r="J1332" s="869"/>
      <c r="K1332" s="88" t="s">
        <v>370</v>
      </c>
      <c r="L1332" s="340">
        <v>39325</v>
      </c>
      <c r="M1332" s="341">
        <v>39325</v>
      </c>
      <c r="N1332" s="1222"/>
    </row>
    <row r="1333" spans="1:14" s="5" customFormat="1" ht="15.95" customHeight="1" x14ac:dyDescent="0.25">
      <c r="A1333" s="986"/>
      <c r="B1333" s="1197"/>
      <c r="C1333" s="922"/>
      <c r="D1333" s="875"/>
      <c r="E1333" s="831"/>
      <c r="F1333" s="831"/>
      <c r="G1333" s="922"/>
      <c r="H1333" s="869"/>
      <c r="I1333" s="922"/>
      <c r="J1333" s="869"/>
      <c r="K1333" s="88" t="s">
        <v>250</v>
      </c>
      <c r="L1333" s="340">
        <v>39325</v>
      </c>
      <c r="M1333" s="341">
        <v>39325</v>
      </c>
      <c r="N1333" s="1222"/>
    </row>
    <row r="1334" spans="1:14" s="5" customFormat="1" ht="15.95" customHeight="1" x14ac:dyDescent="0.25">
      <c r="A1334" s="986"/>
      <c r="B1334" s="1197"/>
      <c r="C1334" s="922"/>
      <c r="D1334" s="875"/>
      <c r="E1334" s="831"/>
      <c r="F1334" s="831"/>
      <c r="G1334" s="922"/>
      <c r="H1334" s="869"/>
      <c r="I1334" s="922"/>
      <c r="J1334" s="869"/>
      <c r="K1334" s="91" t="s">
        <v>1196</v>
      </c>
      <c r="L1334" s="340">
        <v>39325</v>
      </c>
      <c r="M1334" s="341">
        <v>39325</v>
      </c>
      <c r="N1334" s="1222"/>
    </row>
    <row r="1335" spans="1:14" s="5" customFormat="1" ht="15.95" customHeight="1" thickBot="1" x14ac:dyDescent="0.3">
      <c r="A1335" s="904"/>
      <c r="B1335" s="1198"/>
      <c r="C1335" s="850"/>
      <c r="D1335" s="876"/>
      <c r="E1335" s="822"/>
      <c r="F1335" s="822"/>
      <c r="G1335" s="850"/>
      <c r="H1335" s="852"/>
      <c r="I1335" s="850"/>
      <c r="J1335" s="852"/>
      <c r="K1335" s="117" t="s">
        <v>227</v>
      </c>
      <c r="L1335" s="340">
        <v>39325</v>
      </c>
      <c r="M1335" s="341">
        <v>39325</v>
      </c>
      <c r="N1335" s="1223"/>
    </row>
    <row r="1336" spans="1:14" s="5" customFormat="1" ht="15.95" customHeight="1" x14ac:dyDescent="0.25">
      <c r="A1336" s="903">
        <v>79</v>
      </c>
      <c r="B1336" s="1019" t="s">
        <v>1521</v>
      </c>
      <c r="C1336" s="849" t="s">
        <v>28</v>
      </c>
      <c r="D1336" s="1178">
        <v>95</v>
      </c>
      <c r="E1336" s="1181">
        <v>380</v>
      </c>
      <c r="F1336" s="1181"/>
      <c r="G1336" s="826" t="s">
        <v>1180</v>
      </c>
      <c r="H1336" s="1104" t="s">
        <v>1197</v>
      </c>
      <c r="I1336" s="826" t="s">
        <v>1155</v>
      </c>
      <c r="J1336" s="851" t="s">
        <v>38</v>
      </c>
      <c r="K1336" s="120" t="s">
        <v>1130</v>
      </c>
      <c r="L1336" s="122">
        <v>39301</v>
      </c>
      <c r="M1336" s="123">
        <v>39330</v>
      </c>
    </row>
    <row r="1337" spans="1:14" s="5" customFormat="1" ht="15.95" customHeight="1" x14ac:dyDescent="0.25">
      <c r="A1337" s="986"/>
      <c r="B1337" s="1020"/>
      <c r="C1337" s="922"/>
      <c r="D1337" s="1179"/>
      <c r="E1337" s="961"/>
      <c r="F1337" s="961"/>
      <c r="G1337" s="827"/>
      <c r="H1337" s="857"/>
      <c r="I1337" s="827"/>
      <c r="J1337" s="869"/>
      <c r="K1337" s="72" t="s">
        <v>1198</v>
      </c>
      <c r="L1337" s="98">
        <v>39297</v>
      </c>
      <c r="M1337" s="96">
        <v>39330</v>
      </c>
    </row>
    <row r="1338" spans="1:14" s="5" customFormat="1" ht="15.95" customHeight="1" x14ac:dyDescent="0.25">
      <c r="A1338" s="986"/>
      <c r="B1338" s="1020"/>
      <c r="C1338" s="922"/>
      <c r="D1338" s="1179"/>
      <c r="E1338" s="961"/>
      <c r="F1338" s="961"/>
      <c r="G1338" s="827"/>
      <c r="H1338" s="857"/>
      <c r="I1338" s="827"/>
      <c r="J1338" s="869"/>
      <c r="K1338" s="72" t="s">
        <v>1199</v>
      </c>
      <c r="L1338" s="98">
        <v>39308</v>
      </c>
      <c r="M1338" s="96">
        <v>39330</v>
      </c>
    </row>
    <row r="1339" spans="1:14" s="5" customFormat="1" ht="15.95" customHeight="1" x14ac:dyDescent="0.25">
      <c r="A1339" s="986"/>
      <c r="B1339" s="1020"/>
      <c r="C1339" s="922"/>
      <c r="D1339" s="1179"/>
      <c r="E1339" s="961"/>
      <c r="F1339" s="961"/>
      <c r="G1339" s="827"/>
      <c r="H1339" s="857"/>
      <c r="I1339" s="827"/>
      <c r="J1339" s="869"/>
      <c r="K1339" s="72" t="s">
        <v>1200</v>
      </c>
      <c r="L1339" s="98">
        <v>39310</v>
      </c>
      <c r="M1339" s="96">
        <v>39330</v>
      </c>
    </row>
    <row r="1340" spans="1:14" s="5" customFormat="1" ht="15.95" customHeight="1" x14ac:dyDescent="0.25">
      <c r="A1340" s="986"/>
      <c r="B1340" s="1020"/>
      <c r="C1340" s="922"/>
      <c r="D1340" s="1179"/>
      <c r="E1340" s="961"/>
      <c r="F1340" s="961"/>
      <c r="G1340" s="827"/>
      <c r="H1340" s="857"/>
      <c r="I1340" s="827"/>
      <c r="J1340" s="869"/>
      <c r="K1340" s="114" t="s">
        <v>1201</v>
      </c>
      <c r="L1340" s="115">
        <v>39318</v>
      </c>
      <c r="M1340" s="116">
        <v>39330</v>
      </c>
    </row>
    <row r="1341" spans="1:14" s="5" customFormat="1" ht="15.95" customHeight="1" x14ac:dyDescent="0.25">
      <c r="A1341" s="986"/>
      <c r="B1341" s="1020"/>
      <c r="C1341" s="922"/>
      <c r="D1341" s="1179"/>
      <c r="E1341" s="961"/>
      <c r="F1341" s="961"/>
      <c r="G1341" s="827"/>
      <c r="H1341" s="857"/>
      <c r="I1341" s="827"/>
      <c r="J1341" s="869"/>
      <c r="K1341" s="114" t="s">
        <v>1202</v>
      </c>
      <c r="L1341" s="344">
        <v>39323</v>
      </c>
      <c r="M1341" s="345">
        <v>39330</v>
      </c>
    </row>
    <row r="1342" spans="1:14" s="5" customFormat="1" ht="15.95" customHeight="1" x14ac:dyDescent="0.25">
      <c r="A1342" s="986"/>
      <c r="B1342" s="1020"/>
      <c r="C1342" s="922"/>
      <c r="D1342" s="1179"/>
      <c r="E1342" s="961"/>
      <c r="F1342" s="961"/>
      <c r="G1342" s="827"/>
      <c r="H1342" s="857"/>
      <c r="I1342" s="827"/>
      <c r="J1342" s="869"/>
      <c r="K1342" s="114" t="s">
        <v>1187</v>
      </c>
      <c r="L1342" s="344">
        <v>39325</v>
      </c>
      <c r="M1342" s="345">
        <v>39330</v>
      </c>
    </row>
    <row r="1343" spans="1:14" s="5" customFormat="1" ht="15.95" customHeight="1" x14ac:dyDescent="0.25">
      <c r="A1343" s="986"/>
      <c r="B1343" s="1020"/>
      <c r="C1343" s="922"/>
      <c r="D1343" s="1179"/>
      <c r="E1343" s="961"/>
      <c r="F1343" s="961"/>
      <c r="G1343" s="827"/>
      <c r="H1343" s="857"/>
      <c r="I1343" s="827"/>
      <c r="J1343" s="869"/>
      <c r="K1343" s="114" t="s">
        <v>227</v>
      </c>
      <c r="L1343" s="344">
        <v>39330</v>
      </c>
      <c r="M1343" s="345">
        <v>39330</v>
      </c>
    </row>
    <row r="1344" spans="1:14" s="5" customFormat="1" ht="15.95" customHeight="1" x14ac:dyDescent="0.25">
      <c r="A1344" s="986"/>
      <c r="B1344" s="1020"/>
      <c r="C1344" s="922"/>
      <c r="D1344" s="1179"/>
      <c r="E1344" s="961"/>
      <c r="F1344" s="961"/>
      <c r="G1344" s="827"/>
      <c r="H1344" s="857"/>
      <c r="I1344" s="827"/>
      <c r="J1344" s="869"/>
      <c r="K1344" s="114" t="s">
        <v>1098</v>
      </c>
      <c r="L1344" s="344">
        <v>39330</v>
      </c>
      <c r="M1344" s="345">
        <v>39330</v>
      </c>
    </row>
    <row r="1345" spans="1:14" s="5" customFormat="1" ht="15.95" customHeight="1" x14ac:dyDescent="0.25">
      <c r="A1345" s="986"/>
      <c r="B1345" s="1020"/>
      <c r="C1345" s="922"/>
      <c r="D1345" s="1179"/>
      <c r="E1345" s="961"/>
      <c r="F1345" s="961"/>
      <c r="G1345" s="827"/>
      <c r="H1345" s="857"/>
      <c r="I1345" s="827"/>
      <c r="J1345" s="869"/>
      <c r="K1345" s="114" t="s">
        <v>1190</v>
      </c>
      <c r="L1345" s="344">
        <v>39330</v>
      </c>
      <c r="M1345" s="345">
        <v>39330</v>
      </c>
    </row>
    <row r="1346" spans="1:14" s="5" customFormat="1" ht="15.95" customHeight="1" x14ac:dyDescent="0.25">
      <c r="A1346" s="986"/>
      <c r="B1346" s="1020"/>
      <c r="C1346" s="922"/>
      <c r="D1346" s="1179"/>
      <c r="E1346" s="961"/>
      <c r="F1346" s="961"/>
      <c r="G1346" s="827"/>
      <c r="H1346" s="857"/>
      <c r="I1346" s="827"/>
      <c r="J1346" s="869"/>
      <c r="K1346" s="97" t="s">
        <v>1177</v>
      </c>
      <c r="L1346" s="344">
        <v>39330</v>
      </c>
      <c r="M1346" s="345">
        <v>39330</v>
      </c>
    </row>
    <row r="1347" spans="1:14" s="5" customFormat="1" ht="15.95" customHeight="1" x14ac:dyDescent="0.25">
      <c r="A1347" s="986"/>
      <c r="B1347" s="1020"/>
      <c r="C1347" s="922"/>
      <c r="D1347" s="1179"/>
      <c r="E1347" s="961"/>
      <c r="F1347" s="961"/>
      <c r="G1347" s="827"/>
      <c r="H1347" s="857"/>
      <c r="I1347" s="827"/>
      <c r="J1347" s="869"/>
      <c r="K1347" s="97" t="s">
        <v>1203</v>
      </c>
      <c r="L1347" s="344">
        <v>39330</v>
      </c>
      <c r="M1347" s="345">
        <v>39330</v>
      </c>
    </row>
    <row r="1348" spans="1:14" s="5" customFormat="1" ht="15.95" customHeight="1" x14ac:dyDescent="0.25">
      <c r="A1348" s="986"/>
      <c r="B1348" s="1020"/>
      <c r="C1348" s="922"/>
      <c r="D1348" s="1179"/>
      <c r="E1348" s="961"/>
      <c r="F1348" s="961"/>
      <c r="G1348" s="827"/>
      <c r="H1348" s="857"/>
      <c r="I1348" s="827"/>
      <c r="J1348" s="869"/>
      <c r="K1348" s="97" t="s">
        <v>370</v>
      </c>
      <c r="L1348" s="344">
        <v>39330</v>
      </c>
      <c r="M1348" s="345">
        <v>39330</v>
      </c>
    </row>
    <row r="1349" spans="1:14" s="5" customFormat="1" ht="15.95" customHeight="1" x14ac:dyDescent="0.25">
      <c r="A1349" s="986"/>
      <c r="B1349" s="1020"/>
      <c r="C1349" s="922"/>
      <c r="D1349" s="1179"/>
      <c r="E1349" s="961"/>
      <c r="F1349" s="961"/>
      <c r="G1349" s="827"/>
      <c r="H1349" s="857"/>
      <c r="I1349" s="827"/>
      <c r="J1349" s="869"/>
      <c r="K1349" s="97" t="s">
        <v>250</v>
      </c>
      <c r="L1349" s="344">
        <v>39330</v>
      </c>
      <c r="M1349" s="345">
        <v>39330</v>
      </c>
    </row>
    <row r="1350" spans="1:14" s="5" customFormat="1" ht="15.95" customHeight="1" x14ac:dyDescent="0.25">
      <c r="A1350" s="986"/>
      <c r="B1350" s="1020"/>
      <c r="C1350" s="922"/>
      <c r="D1350" s="1179"/>
      <c r="E1350" s="961"/>
      <c r="F1350" s="961"/>
      <c r="G1350" s="827"/>
      <c r="H1350" s="857"/>
      <c r="I1350" s="827"/>
      <c r="J1350" s="869"/>
      <c r="K1350" s="114" t="s">
        <v>1204</v>
      </c>
      <c r="L1350" s="344">
        <v>39330</v>
      </c>
      <c r="M1350" s="345">
        <v>39330</v>
      </c>
      <c r="N1350" s="10"/>
    </row>
    <row r="1351" spans="1:14" s="5" customFormat="1" ht="15.95" customHeight="1" x14ac:dyDescent="0.25">
      <c r="A1351" s="986"/>
      <c r="B1351" s="1020"/>
      <c r="C1351" s="922"/>
      <c r="D1351" s="1179"/>
      <c r="E1351" s="961"/>
      <c r="F1351" s="961"/>
      <c r="G1351" s="827"/>
      <c r="H1351" s="857"/>
      <c r="I1351" s="827"/>
      <c r="J1351" s="869"/>
      <c r="K1351" s="114" t="s">
        <v>1184</v>
      </c>
      <c r="L1351" s="344">
        <v>39330</v>
      </c>
      <c r="M1351" s="345">
        <v>39330</v>
      </c>
      <c r="N1351" s="10"/>
    </row>
    <row r="1352" spans="1:14" s="5" customFormat="1" ht="15.95" customHeight="1" x14ac:dyDescent="0.25">
      <c r="A1352" s="986"/>
      <c r="B1352" s="1020"/>
      <c r="C1352" s="922"/>
      <c r="D1352" s="1179"/>
      <c r="E1352" s="961"/>
      <c r="F1352" s="961"/>
      <c r="G1352" s="827"/>
      <c r="H1352" s="857"/>
      <c r="I1352" s="827"/>
      <c r="J1352" s="869"/>
      <c r="K1352" s="114" t="s">
        <v>1182</v>
      </c>
      <c r="L1352" s="344">
        <v>39330</v>
      </c>
      <c r="M1352" s="345">
        <v>39330</v>
      </c>
      <c r="N1352" s="10"/>
    </row>
    <row r="1353" spans="1:14" s="5" customFormat="1" ht="15.95" customHeight="1" x14ac:dyDescent="0.25">
      <c r="A1353" s="986"/>
      <c r="B1353" s="1020"/>
      <c r="C1353" s="922"/>
      <c r="D1353" s="1179"/>
      <c r="E1353" s="961"/>
      <c r="F1353" s="961"/>
      <c r="G1353" s="827"/>
      <c r="H1353" s="857"/>
      <c r="I1353" s="827"/>
      <c r="J1353" s="869"/>
      <c r="K1353" s="114" t="s">
        <v>1205</v>
      </c>
      <c r="L1353" s="344">
        <v>39330</v>
      </c>
      <c r="M1353" s="345">
        <v>39330</v>
      </c>
      <c r="N1353" s="10"/>
    </row>
    <row r="1354" spans="1:14" s="5" customFormat="1" ht="15.95" customHeight="1" x14ac:dyDescent="0.25">
      <c r="A1354" s="986"/>
      <c r="B1354" s="1020"/>
      <c r="C1354" s="922"/>
      <c r="D1354" s="1179"/>
      <c r="E1354" s="961"/>
      <c r="F1354" s="961"/>
      <c r="G1354" s="827"/>
      <c r="H1354" s="857"/>
      <c r="I1354" s="827"/>
      <c r="J1354" s="869"/>
      <c r="K1354" s="114" t="s">
        <v>1206</v>
      </c>
      <c r="L1354" s="344">
        <v>39330</v>
      </c>
      <c r="M1354" s="345">
        <v>39330</v>
      </c>
      <c r="N1354" s="10"/>
    </row>
    <row r="1355" spans="1:14" s="5" customFormat="1" ht="15.95" customHeight="1" thickBot="1" x14ac:dyDescent="0.3">
      <c r="A1355" s="904"/>
      <c r="B1355" s="1021"/>
      <c r="C1355" s="850"/>
      <c r="D1355" s="1180"/>
      <c r="E1355" s="1182"/>
      <c r="F1355" s="1182"/>
      <c r="G1355" s="828"/>
      <c r="H1355" s="858"/>
      <c r="I1355" s="828"/>
      <c r="J1355" s="852"/>
      <c r="K1355" s="313" t="s">
        <v>1207</v>
      </c>
      <c r="L1355" s="346">
        <v>39330</v>
      </c>
      <c r="M1355" s="347">
        <v>39330</v>
      </c>
      <c r="N1355" s="10"/>
    </row>
    <row r="1356" spans="1:14" s="5" customFormat="1" ht="15.95" customHeight="1" thickBot="1" x14ac:dyDescent="0.3">
      <c r="A1356" s="903">
        <v>80</v>
      </c>
      <c r="B1356" s="1019" t="s">
        <v>1522</v>
      </c>
      <c r="C1356" s="849" t="s">
        <v>134</v>
      </c>
      <c r="D1356" s="879">
        <v>1.04</v>
      </c>
      <c r="E1356" s="835">
        <v>7</v>
      </c>
      <c r="F1356" s="835">
        <v>3</v>
      </c>
      <c r="G1356" s="826" t="s">
        <v>325</v>
      </c>
      <c r="H1356" s="1104" t="s">
        <v>1208</v>
      </c>
      <c r="I1356" s="826" t="s">
        <v>293</v>
      </c>
      <c r="J1356" s="851" t="s">
        <v>38</v>
      </c>
      <c r="K1356" s="56" t="s">
        <v>225</v>
      </c>
      <c r="L1356" s="124">
        <v>39304</v>
      </c>
      <c r="M1356" s="125">
        <v>39334</v>
      </c>
      <c r="N1356" s="54"/>
    </row>
    <row r="1357" spans="1:14" s="5" customFormat="1" ht="15.95" customHeight="1" thickBot="1" x14ac:dyDescent="0.3">
      <c r="A1357" s="904"/>
      <c r="B1357" s="1021"/>
      <c r="C1357" s="850"/>
      <c r="D1357" s="876"/>
      <c r="E1357" s="822"/>
      <c r="F1357" s="822"/>
      <c r="G1357" s="828"/>
      <c r="H1357" s="858"/>
      <c r="I1357" s="828"/>
      <c r="J1357" s="852"/>
      <c r="K1357" s="75" t="s">
        <v>1209</v>
      </c>
      <c r="L1357" s="95">
        <v>39328</v>
      </c>
      <c r="M1357" s="101">
        <v>39334</v>
      </c>
      <c r="N1357" s="10"/>
    </row>
    <row r="1358" spans="1:14" s="5" customFormat="1" ht="15.95" customHeight="1" thickBot="1" x14ac:dyDescent="0.3">
      <c r="A1358" s="348">
        <v>81</v>
      </c>
      <c r="B1358" s="349" t="s">
        <v>1523</v>
      </c>
      <c r="C1358" s="63" t="s">
        <v>134</v>
      </c>
      <c r="D1358" s="350">
        <v>1.1599999999999999</v>
      </c>
      <c r="E1358" s="288">
        <v>5.46</v>
      </c>
      <c r="F1358" s="288">
        <v>1</v>
      </c>
      <c r="G1358" s="45" t="s">
        <v>1210</v>
      </c>
      <c r="H1358" s="46" t="s">
        <v>1211</v>
      </c>
      <c r="I1358" s="45" t="s">
        <v>1212</v>
      </c>
      <c r="J1358" s="58" t="s">
        <v>38</v>
      </c>
      <c r="K1358" s="39" t="s">
        <v>225</v>
      </c>
      <c r="L1358" s="351">
        <v>39304</v>
      </c>
      <c r="M1358" s="280">
        <v>39334</v>
      </c>
      <c r="N1358" s="486" t="s">
        <v>45</v>
      </c>
    </row>
    <row r="1359" spans="1:14" s="5" customFormat="1" ht="15.95" customHeight="1" thickBot="1" x14ac:dyDescent="0.3">
      <c r="A1359" s="938">
        <v>82</v>
      </c>
      <c r="B1359" s="1190" t="s">
        <v>1524</v>
      </c>
      <c r="C1359" s="894" t="s">
        <v>134</v>
      </c>
      <c r="D1359" s="1192">
        <v>1.47</v>
      </c>
      <c r="E1359" s="960">
        <v>9.25</v>
      </c>
      <c r="F1359" s="960">
        <v>2.2200000000000002</v>
      </c>
      <c r="G1359" s="966" t="s">
        <v>463</v>
      </c>
      <c r="H1359" s="862" t="s">
        <v>1213</v>
      </c>
      <c r="I1359" s="966" t="s">
        <v>415</v>
      </c>
      <c r="J1359" s="923" t="s">
        <v>38</v>
      </c>
      <c r="K1359" s="56" t="s">
        <v>1214</v>
      </c>
      <c r="L1359" s="124">
        <v>39335</v>
      </c>
      <c r="M1359" s="125">
        <v>39365</v>
      </c>
      <c r="N1359" s="10"/>
    </row>
    <row r="1360" spans="1:14" s="5" customFormat="1" ht="15.95" customHeight="1" thickBot="1" x14ac:dyDescent="0.3">
      <c r="A1360" s="1189"/>
      <c r="B1360" s="1191"/>
      <c r="C1360" s="850"/>
      <c r="D1360" s="1180"/>
      <c r="E1360" s="1182"/>
      <c r="F1360" s="1182"/>
      <c r="G1360" s="994"/>
      <c r="H1360" s="864"/>
      <c r="I1360" s="994"/>
      <c r="J1360" s="852"/>
      <c r="K1360" s="56" t="s">
        <v>1164</v>
      </c>
      <c r="L1360" s="124">
        <v>39364</v>
      </c>
      <c r="M1360" s="125">
        <v>39365</v>
      </c>
      <c r="N1360" s="10"/>
    </row>
    <row r="1361" spans="1:14" s="5" customFormat="1" ht="15.95" customHeight="1" thickBot="1" x14ac:dyDescent="0.3">
      <c r="A1361" s="1183">
        <v>83</v>
      </c>
      <c r="B1361" s="1186" t="s">
        <v>1215</v>
      </c>
      <c r="C1361" s="836" t="s">
        <v>28</v>
      </c>
      <c r="D1361" s="879">
        <v>80</v>
      </c>
      <c r="E1361" s="835">
        <v>265</v>
      </c>
      <c r="F1361" s="835">
        <v>220</v>
      </c>
      <c r="G1361" s="969" t="s">
        <v>93</v>
      </c>
      <c r="H1361" s="839" t="s">
        <v>1216</v>
      </c>
      <c r="I1361" s="969" t="s">
        <v>1217</v>
      </c>
      <c r="J1361" s="836" t="s">
        <v>32</v>
      </c>
      <c r="K1361" s="353" t="s">
        <v>1156</v>
      </c>
      <c r="L1361" s="354">
        <v>39352</v>
      </c>
      <c r="M1361" s="355">
        <v>39382</v>
      </c>
      <c r="N1361" s="10"/>
    </row>
    <row r="1362" spans="1:14" s="5" customFormat="1" ht="15.95" customHeight="1" thickBot="1" x14ac:dyDescent="0.3">
      <c r="A1362" s="1184"/>
      <c r="B1362" s="1187"/>
      <c r="C1362" s="834"/>
      <c r="D1362" s="875"/>
      <c r="E1362" s="831"/>
      <c r="F1362" s="831"/>
      <c r="G1362" s="967"/>
      <c r="H1362" s="873"/>
      <c r="I1362" s="967"/>
      <c r="J1362" s="834"/>
      <c r="K1362" s="353" t="s">
        <v>388</v>
      </c>
      <c r="L1362" s="356">
        <v>39381</v>
      </c>
      <c r="M1362" s="357">
        <v>39382</v>
      </c>
      <c r="N1362" s="10"/>
    </row>
    <row r="1363" spans="1:14" s="5" customFormat="1" ht="15.95" customHeight="1" thickBot="1" x14ac:dyDescent="0.3">
      <c r="A1363" s="1184"/>
      <c r="B1363" s="1187"/>
      <c r="C1363" s="834"/>
      <c r="D1363" s="875"/>
      <c r="E1363" s="831"/>
      <c r="F1363" s="831"/>
      <c r="G1363" s="967"/>
      <c r="H1363" s="873"/>
      <c r="I1363" s="967"/>
      <c r="J1363" s="834"/>
      <c r="K1363" s="353" t="s">
        <v>1218</v>
      </c>
      <c r="L1363" s="358">
        <v>39381</v>
      </c>
      <c r="M1363" s="359">
        <v>39382</v>
      </c>
      <c r="N1363" s="10"/>
    </row>
    <row r="1364" spans="1:14" s="5" customFormat="1" ht="15.95" customHeight="1" thickBot="1" x14ac:dyDescent="0.3">
      <c r="A1364" s="1185"/>
      <c r="B1364" s="1188"/>
      <c r="C1364" s="830"/>
      <c r="D1364" s="876"/>
      <c r="E1364" s="822"/>
      <c r="F1364" s="822"/>
      <c r="G1364" s="994"/>
      <c r="H1364" s="840"/>
      <c r="I1364" s="994"/>
      <c r="J1364" s="830"/>
      <c r="K1364" s="353" t="s">
        <v>227</v>
      </c>
      <c r="L1364" s="358">
        <v>39381</v>
      </c>
      <c r="M1364" s="359">
        <v>39382</v>
      </c>
      <c r="N1364" s="10"/>
    </row>
    <row r="1365" spans="1:14" s="5" customFormat="1" ht="15.95" customHeight="1" thickBot="1" x14ac:dyDescent="0.3">
      <c r="A1365" s="360">
        <v>84</v>
      </c>
      <c r="B1365" s="352" t="s">
        <v>1525</v>
      </c>
      <c r="C1365" s="206" t="s">
        <v>134</v>
      </c>
      <c r="D1365" s="337">
        <v>1.97</v>
      </c>
      <c r="E1365" s="292">
        <v>9.56</v>
      </c>
      <c r="F1365" s="292">
        <v>1.42</v>
      </c>
      <c r="G1365" s="211" t="s">
        <v>463</v>
      </c>
      <c r="H1365" s="210" t="s">
        <v>1219</v>
      </c>
      <c r="I1365" s="211" t="s">
        <v>415</v>
      </c>
      <c r="J1365" s="212" t="s">
        <v>38</v>
      </c>
      <c r="K1365" s="100" t="s">
        <v>1220</v>
      </c>
      <c r="L1365" s="238">
        <v>39357</v>
      </c>
      <c r="M1365" s="239">
        <v>39387</v>
      </c>
      <c r="N1365" s="10"/>
    </row>
    <row r="1366" spans="1:14" s="5" customFormat="1" ht="15.95" customHeight="1" thickBot="1" x14ac:dyDescent="0.3">
      <c r="A1366" s="361">
        <v>85</v>
      </c>
      <c r="B1366" s="103" t="s">
        <v>1221</v>
      </c>
      <c r="C1366" s="224" t="s">
        <v>134</v>
      </c>
      <c r="D1366" s="225">
        <v>2.08</v>
      </c>
      <c r="E1366" s="362">
        <v>9.7899999999999991</v>
      </c>
      <c r="F1366" s="362">
        <v>0.98</v>
      </c>
      <c r="G1366" s="308" t="s">
        <v>463</v>
      </c>
      <c r="H1366" s="230" t="s">
        <v>1222</v>
      </c>
      <c r="I1366" s="308" t="s">
        <v>415</v>
      </c>
      <c r="J1366" s="224" t="s">
        <v>38</v>
      </c>
      <c r="K1366" s="103" t="s">
        <v>1220</v>
      </c>
      <c r="L1366" s="104">
        <v>39357</v>
      </c>
      <c r="M1366" s="105">
        <v>39387</v>
      </c>
    </row>
    <row r="1367" spans="1:14" s="5" customFormat="1" ht="15.95" customHeight="1" thickBot="1" x14ac:dyDescent="0.3">
      <c r="A1367" s="363">
        <v>86</v>
      </c>
      <c r="B1367" s="364" t="s">
        <v>1526</v>
      </c>
      <c r="C1367" s="49" t="s">
        <v>134</v>
      </c>
      <c r="D1367" s="365">
        <v>1.44</v>
      </c>
      <c r="E1367" s="366">
        <v>7.75</v>
      </c>
      <c r="F1367" s="366">
        <v>1.1200000000000001</v>
      </c>
      <c r="G1367" s="193" t="s">
        <v>1223</v>
      </c>
      <c r="H1367" s="194" t="s">
        <v>1224</v>
      </c>
      <c r="I1367" s="193" t="s">
        <v>1054</v>
      </c>
      <c r="J1367" s="40" t="s">
        <v>38</v>
      </c>
      <c r="K1367" s="38" t="s">
        <v>1225</v>
      </c>
      <c r="L1367" s="241">
        <v>39444</v>
      </c>
      <c r="M1367" s="291">
        <v>39474</v>
      </c>
    </row>
    <row r="1368" spans="1:14" s="5" customFormat="1" ht="15.95" customHeight="1" thickBot="1" x14ac:dyDescent="0.3">
      <c r="A1368" s="474">
        <v>87</v>
      </c>
      <c r="B1368" s="204" t="s">
        <v>1527</v>
      </c>
      <c r="C1368" s="206" t="s">
        <v>134</v>
      </c>
      <c r="D1368" s="337">
        <v>1.39</v>
      </c>
      <c r="E1368" s="292">
        <v>7.52</v>
      </c>
      <c r="F1368" s="292">
        <v>1.08</v>
      </c>
      <c r="G1368" s="211" t="s">
        <v>1223</v>
      </c>
      <c r="H1368" s="210" t="s">
        <v>1226</v>
      </c>
      <c r="I1368" s="211" t="s">
        <v>1054</v>
      </c>
      <c r="J1368" s="212" t="s">
        <v>38</v>
      </c>
      <c r="K1368" s="75" t="s">
        <v>1225</v>
      </c>
      <c r="L1368" s="95">
        <v>39444</v>
      </c>
      <c r="M1368" s="101">
        <v>39474</v>
      </c>
    </row>
    <row r="1369" spans="1:14" s="5" customFormat="1" ht="15.95" customHeight="1" thickBot="1" x14ac:dyDescent="0.3">
      <c r="A1369" s="985">
        <v>88</v>
      </c>
      <c r="B1369" s="872" t="s">
        <v>1227</v>
      </c>
      <c r="C1369" s="829" t="s">
        <v>134</v>
      </c>
      <c r="D1369" s="874">
        <v>7.46</v>
      </c>
      <c r="E1369" s="960">
        <v>27.32</v>
      </c>
      <c r="F1369" s="960">
        <v>0.78</v>
      </c>
      <c r="G1369" s="966" t="s">
        <v>1139</v>
      </c>
      <c r="H1369" s="872" t="s">
        <v>1228</v>
      </c>
      <c r="I1369" s="966" t="s">
        <v>1141</v>
      </c>
      <c r="J1369" s="829" t="s">
        <v>38</v>
      </c>
      <c r="K1369" s="102" t="s">
        <v>1229</v>
      </c>
      <c r="L1369" s="104">
        <v>39456</v>
      </c>
      <c r="M1369" s="105">
        <v>39486</v>
      </c>
    </row>
    <row r="1370" spans="1:14" s="5" customFormat="1" ht="15.95" customHeight="1" thickBot="1" x14ac:dyDescent="0.3">
      <c r="A1370" s="986"/>
      <c r="B1370" s="873"/>
      <c r="C1370" s="834"/>
      <c r="D1370" s="875"/>
      <c r="E1370" s="961"/>
      <c r="F1370" s="961"/>
      <c r="G1370" s="967"/>
      <c r="H1370" s="873"/>
      <c r="I1370" s="967"/>
      <c r="J1370" s="834"/>
      <c r="K1370" s="102" t="s">
        <v>1230</v>
      </c>
      <c r="L1370" s="104">
        <v>39479</v>
      </c>
      <c r="M1370" s="105">
        <v>39486</v>
      </c>
    </row>
    <row r="1371" spans="1:14" s="5" customFormat="1" ht="15.95" customHeight="1" thickBot="1" x14ac:dyDescent="0.3">
      <c r="A1371" s="986"/>
      <c r="B1371" s="873"/>
      <c r="C1371" s="834"/>
      <c r="D1371" s="875"/>
      <c r="E1371" s="961"/>
      <c r="F1371" s="961"/>
      <c r="G1371" s="967"/>
      <c r="H1371" s="873"/>
      <c r="I1371" s="967"/>
      <c r="J1371" s="834"/>
      <c r="K1371" s="102" t="s">
        <v>1231</v>
      </c>
      <c r="L1371" s="104">
        <v>39485</v>
      </c>
      <c r="M1371" s="105">
        <v>39486</v>
      </c>
    </row>
    <row r="1372" spans="1:14" s="5" customFormat="1" ht="15.95" customHeight="1" thickBot="1" x14ac:dyDescent="0.3">
      <c r="A1372" s="904"/>
      <c r="B1372" s="840"/>
      <c r="C1372" s="830"/>
      <c r="D1372" s="876"/>
      <c r="E1372" s="1182"/>
      <c r="F1372" s="1182"/>
      <c r="G1372" s="994"/>
      <c r="H1372" s="840"/>
      <c r="I1372" s="994"/>
      <c r="J1372" s="830"/>
      <c r="K1372" s="102" t="s">
        <v>1191</v>
      </c>
      <c r="L1372" s="104">
        <v>39486</v>
      </c>
      <c r="M1372" s="105">
        <v>39486</v>
      </c>
    </row>
    <row r="1373" spans="1:14" s="5" customFormat="1" ht="15.95" customHeight="1" x14ac:dyDescent="0.25">
      <c r="A1373" s="903">
        <v>89</v>
      </c>
      <c r="B1373" s="839" t="s">
        <v>1232</v>
      </c>
      <c r="C1373" s="839" t="s">
        <v>134</v>
      </c>
      <c r="D1373" s="879">
        <v>3.92</v>
      </c>
      <c r="E1373" s="1181">
        <v>13.32</v>
      </c>
      <c r="F1373" s="1181">
        <v>3.51</v>
      </c>
      <c r="G1373" s="969" t="s">
        <v>278</v>
      </c>
      <c r="H1373" s="839" t="s">
        <v>1233</v>
      </c>
      <c r="I1373" s="969" t="s">
        <v>470</v>
      </c>
      <c r="J1373" s="836" t="s">
        <v>38</v>
      </c>
      <c r="K1373" s="102" t="s">
        <v>1234</v>
      </c>
      <c r="L1373" s="104">
        <v>39463</v>
      </c>
      <c r="M1373" s="105">
        <v>39493</v>
      </c>
    </row>
    <row r="1374" spans="1:14" s="5" customFormat="1" ht="15.95" customHeight="1" x14ac:dyDescent="0.25">
      <c r="A1374" s="986"/>
      <c r="B1374" s="873"/>
      <c r="C1374" s="873"/>
      <c r="D1374" s="875"/>
      <c r="E1374" s="961"/>
      <c r="F1374" s="961"/>
      <c r="G1374" s="967"/>
      <c r="H1374" s="873"/>
      <c r="I1374" s="967"/>
      <c r="J1374" s="834"/>
      <c r="K1374" s="77" t="s">
        <v>1235</v>
      </c>
      <c r="L1374" s="89">
        <v>39483</v>
      </c>
      <c r="M1374" s="90">
        <v>39493</v>
      </c>
    </row>
    <row r="1375" spans="1:14" s="5" customFormat="1" ht="15.95" customHeight="1" thickBot="1" x14ac:dyDescent="0.3">
      <c r="A1375" s="904"/>
      <c r="B1375" s="840"/>
      <c r="C1375" s="840"/>
      <c r="D1375" s="876"/>
      <c r="E1375" s="1182"/>
      <c r="F1375" s="1182"/>
      <c r="G1375" s="994"/>
      <c r="H1375" s="840"/>
      <c r="I1375" s="994"/>
      <c r="J1375" s="830"/>
      <c r="K1375" s="80" t="s">
        <v>1115</v>
      </c>
      <c r="L1375" s="327">
        <v>39492</v>
      </c>
      <c r="M1375" s="328">
        <v>39493</v>
      </c>
    </row>
    <row r="1376" spans="1:14" s="5" customFormat="1" ht="15.95" customHeight="1" x14ac:dyDescent="0.25">
      <c r="A1376" s="903">
        <v>90</v>
      </c>
      <c r="B1376" s="839" t="s">
        <v>1236</v>
      </c>
      <c r="C1376" s="839" t="s">
        <v>134</v>
      </c>
      <c r="D1376" s="963">
        <v>6.25</v>
      </c>
      <c r="E1376" s="1005">
        <v>20.079999999999998</v>
      </c>
      <c r="F1376" s="1005">
        <v>0.11</v>
      </c>
      <c r="G1376" s="969" t="s">
        <v>278</v>
      </c>
      <c r="H1376" s="839" t="s">
        <v>1237</v>
      </c>
      <c r="I1376" s="969" t="s">
        <v>470</v>
      </c>
      <c r="J1376" s="836" t="s">
        <v>38</v>
      </c>
      <c r="K1376" s="75" t="s">
        <v>1119</v>
      </c>
      <c r="L1376" s="95">
        <v>39463</v>
      </c>
      <c r="M1376" s="101">
        <v>39493</v>
      </c>
    </row>
    <row r="1377" spans="1:13" s="5" customFormat="1" ht="15.95" customHeight="1" thickBot="1" x14ac:dyDescent="0.3">
      <c r="A1377" s="904"/>
      <c r="B1377" s="840"/>
      <c r="C1377" s="840"/>
      <c r="D1377" s="965"/>
      <c r="E1377" s="1007"/>
      <c r="F1377" s="1007"/>
      <c r="G1377" s="994"/>
      <c r="H1377" s="840"/>
      <c r="I1377" s="994"/>
      <c r="J1377" s="830"/>
      <c r="K1377" s="77" t="s">
        <v>1238</v>
      </c>
      <c r="L1377" s="89">
        <v>39493</v>
      </c>
      <c r="M1377" s="90">
        <v>39493</v>
      </c>
    </row>
    <row r="1378" spans="1:13" s="5" customFormat="1" ht="15.95" customHeight="1" x14ac:dyDescent="0.25">
      <c r="A1378" s="903">
        <v>91</v>
      </c>
      <c r="B1378" s="839" t="s">
        <v>1239</v>
      </c>
      <c r="C1378" s="836" t="s">
        <v>28</v>
      </c>
      <c r="D1378" s="879">
        <v>15</v>
      </c>
      <c r="E1378" s="1181">
        <v>92</v>
      </c>
      <c r="F1378" s="1181">
        <v>68</v>
      </c>
      <c r="G1378" s="969" t="s">
        <v>1240</v>
      </c>
      <c r="H1378" s="839" t="s">
        <v>1241</v>
      </c>
      <c r="I1378" s="969" t="s">
        <v>1242</v>
      </c>
      <c r="J1378" s="836" t="s">
        <v>32</v>
      </c>
      <c r="K1378" s="102" t="s">
        <v>1243</v>
      </c>
      <c r="L1378" s="104">
        <v>39469</v>
      </c>
      <c r="M1378" s="105">
        <v>39499</v>
      </c>
    </row>
    <row r="1379" spans="1:13" s="5" customFormat="1" ht="15.95" customHeight="1" x14ac:dyDescent="0.25">
      <c r="A1379" s="986"/>
      <c r="B1379" s="873"/>
      <c r="C1379" s="834"/>
      <c r="D1379" s="875"/>
      <c r="E1379" s="961"/>
      <c r="F1379" s="961"/>
      <c r="G1379" s="967"/>
      <c r="H1379" s="873"/>
      <c r="I1379" s="967"/>
      <c r="J1379" s="834"/>
      <c r="K1379" s="77" t="s">
        <v>1074</v>
      </c>
      <c r="L1379" s="89">
        <v>39489</v>
      </c>
      <c r="M1379" s="90">
        <v>39499</v>
      </c>
    </row>
    <row r="1380" spans="1:13" s="5" customFormat="1" ht="15.95" customHeight="1" x14ac:dyDescent="0.25">
      <c r="A1380" s="986"/>
      <c r="B1380" s="873"/>
      <c r="C1380" s="834"/>
      <c r="D1380" s="875"/>
      <c r="E1380" s="961"/>
      <c r="F1380" s="961"/>
      <c r="G1380" s="967"/>
      <c r="H1380" s="873"/>
      <c r="I1380" s="967"/>
      <c r="J1380" s="834"/>
      <c r="K1380" s="77" t="s">
        <v>861</v>
      </c>
      <c r="L1380" s="89">
        <v>39497</v>
      </c>
      <c r="M1380" s="90">
        <v>39499</v>
      </c>
    </row>
    <row r="1381" spans="1:13" s="5" customFormat="1" ht="15.95" customHeight="1" x14ac:dyDescent="0.25">
      <c r="A1381" s="986"/>
      <c r="B1381" s="873"/>
      <c r="C1381" s="834"/>
      <c r="D1381" s="875"/>
      <c r="E1381" s="961"/>
      <c r="F1381" s="961"/>
      <c r="G1381" s="967"/>
      <c r="H1381" s="873"/>
      <c r="I1381" s="967"/>
      <c r="J1381" s="834"/>
      <c r="K1381" s="106" t="s">
        <v>1101</v>
      </c>
      <c r="L1381" s="92">
        <v>39498</v>
      </c>
      <c r="M1381" s="93">
        <v>39499</v>
      </c>
    </row>
    <row r="1382" spans="1:13" s="5" customFormat="1" ht="15.95" customHeight="1" x14ac:dyDescent="0.25">
      <c r="A1382" s="986"/>
      <c r="B1382" s="873"/>
      <c r="C1382" s="834"/>
      <c r="D1382" s="875"/>
      <c r="E1382" s="961"/>
      <c r="F1382" s="961"/>
      <c r="G1382" s="967"/>
      <c r="H1382" s="873"/>
      <c r="I1382" s="967"/>
      <c r="J1382" s="834"/>
      <c r="K1382" s="75" t="s">
        <v>1244</v>
      </c>
      <c r="L1382" s="95">
        <v>39498</v>
      </c>
      <c r="M1382" s="96">
        <v>39499</v>
      </c>
    </row>
    <row r="1383" spans="1:13" s="5" customFormat="1" ht="15.95" customHeight="1" x14ac:dyDescent="0.25">
      <c r="A1383" s="986"/>
      <c r="B1383" s="873"/>
      <c r="C1383" s="834"/>
      <c r="D1383" s="875"/>
      <c r="E1383" s="961"/>
      <c r="F1383" s="961"/>
      <c r="G1383" s="967"/>
      <c r="H1383" s="873"/>
      <c r="I1383" s="967"/>
      <c r="J1383" s="834"/>
      <c r="K1383" s="77" t="s">
        <v>1245</v>
      </c>
      <c r="L1383" s="89">
        <v>39498</v>
      </c>
      <c r="M1383" s="96">
        <v>39499</v>
      </c>
    </row>
    <row r="1384" spans="1:13" s="5" customFormat="1" ht="15.95" customHeight="1" x14ac:dyDescent="0.25">
      <c r="A1384" s="986"/>
      <c r="B1384" s="873"/>
      <c r="C1384" s="834"/>
      <c r="D1384" s="875"/>
      <c r="E1384" s="961"/>
      <c r="F1384" s="961"/>
      <c r="G1384" s="967"/>
      <c r="H1384" s="873"/>
      <c r="I1384" s="967"/>
      <c r="J1384" s="834"/>
      <c r="K1384" s="77" t="s">
        <v>1204</v>
      </c>
      <c r="L1384" s="89">
        <v>39498</v>
      </c>
      <c r="M1384" s="96">
        <v>39499</v>
      </c>
    </row>
    <row r="1385" spans="1:13" s="5" customFormat="1" ht="15.95" customHeight="1" x14ac:dyDescent="0.25">
      <c r="A1385" s="986"/>
      <c r="B1385" s="873"/>
      <c r="C1385" s="834"/>
      <c r="D1385" s="875"/>
      <c r="E1385" s="961"/>
      <c r="F1385" s="961"/>
      <c r="G1385" s="967"/>
      <c r="H1385" s="873"/>
      <c r="I1385" s="967"/>
      <c r="J1385" s="834"/>
      <c r="K1385" s="77" t="s">
        <v>1148</v>
      </c>
      <c r="L1385" s="89">
        <v>39499</v>
      </c>
      <c r="M1385" s="96">
        <v>39499</v>
      </c>
    </row>
    <row r="1386" spans="1:13" s="5" customFormat="1" ht="12.75" customHeight="1" x14ac:dyDescent="0.25">
      <c r="A1386" s="986"/>
      <c r="B1386" s="873"/>
      <c r="C1386" s="834"/>
      <c r="D1386" s="875"/>
      <c r="E1386" s="961"/>
      <c r="F1386" s="961"/>
      <c r="G1386" s="967"/>
      <c r="H1386" s="873"/>
      <c r="I1386" s="967"/>
      <c r="J1386" s="834"/>
      <c r="K1386" s="77" t="s">
        <v>1246</v>
      </c>
      <c r="L1386" s="89">
        <v>39499</v>
      </c>
      <c r="M1386" s="96">
        <v>39499</v>
      </c>
    </row>
    <row r="1387" spans="1:13" s="5" customFormat="1" ht="12.75" customHeight="1" x14ac:dyDescent="0.25">
      <c r="A1387" s="986"/>
      <c r="B1387" s="873"/>
      <c r="C1387" s="834"/>
      <c r="D1387" s="875"/>
      <c r="E1387" s="961"/>
      <c r="F1387" s="961"/>
      <c r="G1387" s="967"/>
      <c r="H1387" s="873"/>
      <c r="I1387" s="967"/>
      <c r="J1387" s="834"/>
      <c r="K1387" s="77" t="s">
        <v>227</v>
      </c>
      <c r="L1387" s="89">
        <v>39499</v>
      </c>
      <c r="M1387" s="96">
        <v>39499</v>
      </c>
    </row>
    <row r="1388" spans="1:13" s="5" customFormat="1" ht="12.75" customHeight="1" x14ac:dyDescent="0.25">
      <c r="A1388" s="986"/>
      <c r="B1388" s="873"/>
      <c r="C1388" s="834"/>
      <c r="D1388" s="875"/>
      <c r="E1388" s="961"/>
      <c r="F1388" s="961"/>
      <c r="G1388" s="967"/>
      <c r="H1388" s="873"/>
      <c r="I1388" s="967"/>
      <c r="J1388" s="834"/>
      <c r="K1388" s="77" t="s">
        <v>1247</v>
      </c>
      <c r="L1388" s="89">
        <v>39499</v>
      </c>
      <c r="M1388" s="96">
        <v>39499</v>
      </c>
    </row>
    <row r="1389" spans="1:13" s="5" customFormat="1" ht="12.75" customHeight="1" x14ac:dyDescent="0.25">
      <c r="A1389" s="986"/>
      <c r="B1389" s="873"/>
      <c r="C1389" s="834"/>
      <c r="D1389" s="875"/>
      <c r="E1389" s="961"/>
      <c r="F1389" s="961"/>
      <c r="G1389" s="967"/>
      <c r="H1389" s="873"/>
      <c r="I1389" s="967"/>
      <c r="J1389" s="834"/>
      <c r="K1389" s="77" t="s">
        <v>1248</v>
      </c>
      <c r="L1389" s="89">
        <v>39499</v>
      </c>
      <c r="M1389" s="96">
        <v>39499</v>
      </c>
    </row>
    <row r="1390" spans="1:13" s="5" customFormat="1" ht="12.75" customHeight="1" x14ac:dyDescent="0.25">
      <c r="A1390" s="986"/>
      <c r="B1390" s="873"/>
      <c r="C1390" s="834"/>
      <c r="D1390" s="875"/>
      <c r="E1390" s="961"/>
      <c r="F1390" s="961"/>
      <c r="G1390" s="967"/>
      <c r="H1390" s="873"/>
      <c r="I1390" s="967"/>
      <c r="J1390" s="834"/>
      <c r="K1390" s="77" t="s">
        <v>1184</v>
      </c>
      <c r="L1390" s="89">
        <v>39499</v>
      </c>
      <c r="M1390" s="96">
        <v>39499</v>
      </c>
    </row>
    <row r="1391" spans="1:13" s="5" customFormat="1" ht="12.75" customHeight="1" x14ac:dyDescent="0.25">
      <c r="A1391" s="986"/>
      <c r="B1391" s="873"/>
      <c r="C1391" s="834"/>
      <c r="D1391" s="875"/>
      <c r="E1391" s="961"/>
      <c r="F1391" s="961"/>
      <c r="G1391" s="967"/>
      <c r="H1391" s="873"/>
      <c r="I1391" s="967"/>
      <c r="J1391" s="834"/>
      <c r="K1391" s="77" t="s">
        <v>1249</v>
      </c>
      <c r="L1391" s="89">
        <v>39499</v>
      </c>
      <c r="M1391" s="96">
        <v>39499</v>
      </c>
    </row>
    <row r="1392" spans="1:13" s="5" customFormat="1" ht="12.75" customHeight="1" x14ac:dyDescent="0.25">
      <c r="A1392" s="986"/>
      <c r="B1392" s="873"/>
      <c r="C1392" s="834"/>
      <c r="D1392" s="875"/>
      <c r="E1392" s="961"/>
      <c r="F1392" s="961"/>
      <c r="G1392" s="967"/>
      <c r="H1392" s="873"/>
      <c r="I1392" s="967"/>
      <c r="J1392" s="834"/>
      <c r="K1392" s="77" t="s">
        <v>388</v>
      </c>
      <c r="L1392" s="89">
        <v>39499</v>
      </c>
      <c r="M1392" s="96">
        <v>39499</v>
      </c>
    </row>
    <row r="1393" spans="1:13" s="5" customFormat="1" ht="12.75" customHeight="1" x14ac:dyDescent="0.25">
      <c r="A1393" s="986"/>
      <c r="B1393" s="873"/>
      <c r="C1393" s="834"/>
      <c r="D1393" s="875"/>
      <c r="E1393" s="961"/>
      <c r="F1393" s="961"/>
      <c r="G1393" s="967"/>
      <c r="H1393" s="873"/>
      <c r="I1393" s="967"/>
      <c r="J1393" s="834"/>
      <c r="K1393" s="77" t="s">
        <v>432</v>
      </c>
      <c r="L1393" s="89">
        <v>39499</v>
      </c>
      <c r="M1393" s="101">
        <v>39499</v>
      </c>
    </row>
    <row r="1394" spans="1:13" s="5" customFormat="1" ht="13.5" customHeight="1" thickBot="1" x14ac:dyDescent="0.3">
      <c r="A1394" s="904"/>
      <c r="B1394" s="840"/>
      <c r="C1394" s="830"/>
      <c r="D1394" s="876"/>
      <c r="E1394" s="1182"/>
      <c r="F1394" s="1182"/>
      <c r="G1394" s="994"/>
      <c r="H1394" s="840"/>
      <c r="I1394" s="994"/>
      <c r="J1394" s="830"/>
      <c r="K1394" s="80" t="s">
        <v>1250</v>
      </c>
      <c r="L1394" s="327">
        <v>39499</v>
      </c>
      <c r="M1394" s="328">
        <v>39499</v>
      </c>
    </row>
    <row r="1395" spans="1:13" s="5" customFormat="1" ht="12.75" customHeight="1" x14ac:dyDescent="0.25">
      <c r="A1395" s="903">
        <v>92</v>
      </c>
      <c r="B1395" s="839" t="s">
        <v>1251</v>
      </c>
      <c r="C1395" s="836" t="s">
        <v>134</v>
      </c>
      <c r="D1395" s="879">
        <v>0.93</v>
      </c>
      <c r="E1395" s="1181">
        <v>6.02</v>
      </c>
      <c r="F1395" s="1181">
        <v>3.53</v>
      </c>
      <c r="G1395" s="969" t="s">
        <v>498</v>
      </c>
      <c r="H1395" s="839" t="s">
        <v>1252</v>
      </c>
      <c r="I1395" s="969" t="s">
        <v>401</v>
      </c>
      <c r="J1395" s="836" t="s">
        <v>38</v>
      </c>
      <c r="K1395" s="75" t="s">
        <v>1253</v>
      </c>
      <c r="L1395" s="95">
        <v>39507</v>
      </c>
      <c r="M1395" s="101">
        <v>39537</v>
      </c>
    </row>
    <row r="1396" spans="1:13" s="5" customFormat="1" ht="12.75" customHeight="1" x14ac:dyDescent="0.25">
      <c r="A1396" s="986"/>
      <c r="B1396" s="873"/>
      <c r="C1396" s="834"/>
      <c r="D1396" s="875"/>
      <c r="E1396" s="961"/>
      <c r="F1396" s="961"/>
      <c r="G1396" s="967"/>
      <c r="H1396" s="873"/>
      <c r="I1396" s="967"/>
      <c r="J1396" s="834"/>
      <c r="K1396" s="106" t="s">
        <v>1164</v>
      </c>
      <c r="L1396" s="92">
        <v>39534</v>
      </c>
      <c r="M1396" s="93">
        <v>39537</v>
      </c>
    </row>
    <row r="1397" spans="1:13" s="5" customFormat="1" ht="12.75" customHeight="1" x14ac:dyDescent="0.25">
      <c r="A1397" s="986"/>
      <c r="B1397" s="873"/>
      <c r="C1397" s="834"/>
      <c r="D1397" s="875"/>
      <c r="E1397" s="961"/>
      <c r="F1397" s="961"/>
      <c r="G1397" s="967"/>
      <c r="H1397" s="873"/>
      <c r="I1397" s="967"/>
      <c r="J1397" s="834"/>
      <c r="K1397" s="72" t="s">
        <v>1254</v>
      </c>
      <c r="L1397" s="98">
        <v>39535</v>
      </c>
      <c r="M1397" s="96">
        <v>39537</v>
      </c>
    </row>
    <row r="1398" spans="1:13" s="5" customFormat="1" ht="13.5" customHeight="1" thickBot="1" x14ac:dyDescent="0.3">
      <c r="A1398" s="904"/>
      <c r="B1398" s="840"/>
      <c r="C1398" s="830"/>
      <c r="D1398" s="876"/>
      <c r="E1398" s="1182"/>
      <c r="F1398" s="1182"/>
      <c r="G1398" s="994"/>
      <c r="H1398" s="840"/>
      <c r="I1398" s="994"/>
      <c r="J1398" s="830"/>
      <c r="K1398" s="56" t="s">
        <v>1255</v>
      </c>
      <c r="L1398" s="124">
        <v>39538</v>
      </c>
      <c r="M1398" s="125">
        <v>39537</v>
      </c>
    </row>
    <row r="1399" spans="1:13" s="5" customFormat="1" ht="13.5" customHeight="1" thickBot="1" x14ac:dyDescent="0.3">
      <c r="A1399" s="474">
        <v>93</v>
      </c>
      <c r="B1399" s="100" t="s">
        <v>1256</v>
      </c>
      <c r="C1399" s="215" t="s">
        <v>134</v>
      </c>
      <c r="D1399" s="207">
        <v>1.03</v>
      </c>
      <c r="E1399" s="292">
        <v>3.43</v>
      </c>
      <c r="F1399" s="292">
        <v>0</v>
      </c>
      <c r="G1399" s="211" t="s">
        <v>1257</v>
      </c>
      <c r="H1399" s="218" t="s">
        <v>1258</v>
      </c>
      <c r="I1399" s="211" t="s">
        <v>1259</v>
      </c>
      <c r="J1399" s="215" t="s">
        <v>38</v>
      </c>
      <c r="K1399" s="75" t="s">
        <v>1260</v>
      </c>
      <c r="L1399" s="95">
        <v>39518</v>
      </c>
      <c r="M1399" s="101">
        <v>39548</v>
      </c>
    </row>
    <row r="1400" spans="1:13" s="5" customFormat="1" ht="12.75" customHeight="1" x14ac:dyDescent="0.25">
      <c r="A1400" s="985">
        <v>94</v>
      </c>
      <c r="B1400" s="872" t="s">
        <v>1261</v>
      </c>
      <c r="C1400" s="829" t="s">
        <v>134</v>
      </c>
      <c r="D1400" s="874">
        <v>11.9</v>
      </c>
      <c r="E1400" s="960">
        <v>60.25</v>
      </c>
      <c r="F1400" s="960">
        <v>20.14</v>
      </c>
      <c r="G1400" s="966" t="s">
        <v>1139</v>
      </c>
      <c r="H1400" s="872" t="s">
        <v>1140</v>
      </c>
      <c r="I1400" s="966" t="s">
        <v>1141</v>
      </c>
      <c r="J1400" s="829" t="s">
        <v>38</v>
      </c>
      <c r="K1400" s="102" t="s">
        <v>1262</v>
      </c>
      <c r="L1400" s="104">
        <v>39528</v>
      </c>
      <c r="M1400" s="105">
        <v>39558</v>
      </c>
    </row>
    <row r="1401" spans="1:13" s="5" customFormat="1" ht="12.75" customHeight="1" x14ac:dyDescent="0.25">
      <c r="A1401" s="986"/>
      <c r="B1401" s="873"/>
      <c r="C1401" s="834"/>
      <c r="D1401" s="875"/>
      <c r="E1401" s="961"/>
      <c r="F1401" s="961"/>
      <c r="G1401" s="967"/>
      <c r="H1401" s="873"/>
      <c r="I1401" s="967"/>
      <c r="J1401" s="834"/>
      <c r="K1401" s="106" t="s">
        <v>1263</v>
      </c>
      <c r="L1401" s="92">
        <v>39546</v>
      </c>
      <c r="M1401" s="93">
        <v>39558</v>
      </c>
    </row>
    <row r="1402" spans="1:13" s="5" customFormat="1" ht="12.75" customHeight="1" x14ac:dyDescent="0.25">
      <c r="A1402" s="986"/>
      <c r="B1402" s="873"/>
      <c r="C1402" s="834"/>
      <c r="D1402" s="875"/>
      <c r="E1402" s="961"/>
      <c r="F1402" s="961"/>
      <c r="G1402" s="967"/>
      <c r="H1402" s="873"/>
      <c r="I1402" s="967"/>
      <c r="J1402" s="834"/>
      <c r="K1402" s="72" t="s">
        <v>416</v>
      </c>
      <c r="L1402" s="98">
        <v>39553</v>
      </c>
      <c r="M1402" s="96">
        <v>39558</v>
      </c>
    </row>
    <row r="1403" spans="1:13" s="5" customFormat="1" ht="12.75" customHeight="1" x14ac:dyDescent="0.25">
      <c r="A1403" s="986"/>
      <c r="B1403" s="873"/>
      <c r="C1403" s="834"/>
      <c r="D1403" s="875"/>
      <c r="E1403" s="961"/>
      <c r="F1403" s="961"/>
      <c r="G1403" s="967"/>
      <c r="H1403" s="873"/>
      <c r="I1403" s="967"/>
      <c r="J1403" s="834"/>
      <c r="K1403" s="72" t="s">
        <v>430</v>
      </c>
      <c r="L1403" s="98">
        <v>39555</v>
      </c>
      <c r="M1403" s="96">
        <v>39558</v>
      </c>
    </row>
    <row r="1404" spans="1:13" s="5" customFormat="1" ht="12.75" customHeight="1" x14ac:dyDescent="0.25">
      <c r="A1404" s="986"/>
      <c r="B1404" s="873"/>
      <c r="C1404" s="834"/>
      <c r="D1404" s="875"/>
      <c r="E1404" s="961"/>
      <c r="F1404" s="961"/>
      <c r="G1404" s="967"/>
      <c r="H1404" s="873"/>
      <c r="I1404" s="967"/>
      <c r="J1404" s="834"/>
      <c r="K1404" s="72" t="s">
        <v>1264</v>
      </c>
      <c r="L1404" s="98">
        <v>39556</v>
      </c>
      <c r="M1404" s="96">
        <v>39558</v>
      </c>
    </row>
    <row r="1405" spans="1:13" s="5" customFormat="1" ht="12.75" customHeight="1" x14ac:dyDescent="0.25">
      <c r="A1405" s="986"/>
      <c r="B1405" s="873"/>
      <c r="C1405" s="834"/>
      <c r="D1405" s="875"/>
      <c r="E1405" s="961"/>
      <c r="F1405" s="961"/>
      <c r="G1405" s="967"/>
      <c r="H1405" s="873"/>
      <c r="I1405" s="967"/>
      <c r="J1405" s="834"/>
      <c r="K1405" s="72" t="s">
        <v>421</v>
      </c>
      <c r="L1405" s="98">
        <v>39556</v>
      </c>
      <c r="M1405" s="96">
        <v>39558</v>
      </c>
    </row>
    <row r="1406" spans="1:13" s="5" customFormat="1" ht="13.5" customHeight="1" thickBot="1" x14ac:dyDescent="0.3">
      <c r="A1406" s="904"/>
      <c r="B1406" s="840"/>
      <c r="C1406" s="830"/>
      <c r="D1406" s="876"/>
      <c r="E1406" s="1182"/>
      <c r="F1406" s="1182"/>
      <c r="G1406" s="994"/>
      <c r="H1406" s="840"/>
      <c r="I1406" s="994"/>
      <c r="J1406" s="830"/>
      <c r="K1406" s="56" t="s">
        <v>1148</v>
      </c>
      <c r="L1406" s="124">
        <v>39559</v>
      </c>
      <c r="M1406" s="125">
        <v>39558</v>
      </c>
    </row>
    <row r="1407" spans="1:13" s="5" customFormat="1" ht="12.75" customHeight="1" x14ac:dyDescent="0.25">
      <c r="A1407" s="903">
        <v>95</v>
      </c>
      <c r="B1407" s="839" t="s">
        <v>1265</v>
      </c>
      <c r="C1407" s="839" t="s">
        <v>28</v>
      </c>
      <c r="D1407" s="963">
        <v>9</v>
      </c>
      <c r="E1407" s="1005">
        <v>27</v>
      </c>
      <c r="F1407" s="1005">
        <v>1.5</v>
      </c>
      <c r="G1407" s="969" t="s">
        <v>1257</v>
      </c>
      <c r="H1407" s="839" t="s">
        <v>1266</v>
      </c>
      <c r="I1407" s="969" t="s">
        <v>1259</v>
      </c>
      <c r="J1407" s="836" t="s">
        <v>38</v>
      </c>
      <c r="K1407" s="75" t="s">
        <v>1267</v>
      </c>
      <c r="L1407" s="95">
        <v>39541</v>
      </c>
      <c r="M1407" s="101">
        <v>39571</v>
      </c>
    </row>
    <row r="1408" spans="1:13" s="5" customFormat="1" ht="12.75" customHeight="1" x14ac:dyDescent="0.25">
      <c r="A1408" s="986"/>
      <c r="B1408" s="873"/>
      <c r="C1408" s="873"/>
      <c r="D1408" s="964"/>
      <c r="E1408" s="1006"/>
      <c r="F1408" s="1006"/>
      <c r="G1408" s="967"/>
      <c r="H1408" s="873"/>
      <c r="I1408" s="967"/>
      <c r="J1408" s="834"/>
      <c r="K1408" s="106" t="s">
        <v>1268</v>
      </c>
      <c r="L1408" s="92">
        <v>39567</v>
      </c>
      <c r="M1408" s="93">
        <v>39571</v>
      </c>
    </row>
    <row r="1409" spans="1:13" s="5" customFormat="1" ht="12.75" customHeight="1" x14ac:dyDescent="0.25">
      <c r="A1409" s="986"/>
      <c r="B1409" s="873"/>
      <c r="C1409" s="873"/>
      <c r="D1409" s="964"/>
      <c r="E1409" s="1006"/>
      <c r="F1409" s="1006"/>
      <c r="G1409" s="967"/>
      <c r="H1409" s="873"/>
      <c r="I1409" s="967"/>
      <c r="J1409" s="834"/>
      <c r="K1409" s="72" t="s">
        <v>1269</v>
      </c>
      <c r="L1409" s="98">
        <v>39573</v>
      </c>
      <c r="M1409" s="96">
        <v>39571</v>
      </c>
    </row>
    <row r="1410" spans="1:13" s="5" customFormat="1" ht="12.75" customHeight="1" x14ac:dyDescent="0.25">
      <c r="A1410" s="986"/>
      <c r="B1410" s="873"/>
      <c r="C1410" s="873"/>
      <c r="D1410" s="964"/>
      <c r="E1410" s="1006"/>
      <c r="F1410" s="1006"/>
      <c r="G1410" s="967"/>
      <c r="H1410" s="873"/>
      <c r="I1410" s="967"/>
      <c r="J1410" s="834"/>
      <c r="K1410" s="75" t="s">
        <v>430</v>
      </c>
      <c r="L1410" s="95">
        <v>39573</v>
      </c>
      <c r="M1410" s="101">
        <v>39571</v>
      </c>
    </row>
    <row r="1411" spans="1:13" s="5" customFormat="1" ht="13.5" customHeight="1" thickBot="1" x14ac:dyDescent="0.3">
      <c r="A1411" s="904"/>
      <c r="B1411" s="840"/>
      <c r="C1411" s="840"/>
      <c r="D1411" s="965"/>
      <c r="E1411" s="1007"/>
      <c r="F1411" s="1007"/>
      <c r="G1411" s="994"/>
      <c r="H1411" s="840"/>
      <c r="I1411" s="994"/>
      <c r="J1411" s="830"/>
      <c r="K1411" s="77" t="s">
        <v>1270</v>
      </c>
      <c r="L1411" s="89">
        <v>39573</v>
      </c>
      <c r="M1411" s="90">
        <v>39571</v>
      </c>
    </row>
    <row r="1412" spans="1:13" s="5" customFormat="1" ht="12.75" customHeight="1" x14ac:dyDescent="0.25">
      <c r="A1412" s="903">
        <v>96</v>
      </c>
      <c r="B1412" s="839" t="s">
        <v>1271</v>
      </c>
      <c r="C1412" s="839" t="s">
        <v>134</v>
      </c>
      <c r="D1412" s="963">
        <v>2.29</v>
      </c>
      <c r="E1412" s="1005">
        <v>9.4700000000000006</v>
      </c>
      <c r="F1412" s="1005">
        <v>0.3</v>
      </c>
      <c r="G1412" s="969" t="s">
        <v>1170</v>
      </c>
      <c r="H1412" s="839" t="s">
        <v>1272</v>
      </c>
      <c r="I1412" s="969" t="s">
        <v>374</v>
      </c>
      <c r="J1412" s="836" t="s">
        <v>38</v>
      </c>
      <c r="K1412" s="102" t="s">
        <v>1273</v>
      </c>
      <c r="L1412" s="104">
        <v>39583</v>
      </c>
      <c r="M1412" s="105">
        <v>39613</v>
      </c>
    </row>
    <row r="1413" spans="1:13" s="5" customFormat="1" ht="12.75" customHeight="1" x14ac:dyDescent="0.25">
      <c r="A1413" s="986"/>
      <c r="B1413" s="873"/>
      <c r="C1413" s="873"/>
      <c r="D1413" s="964"/>
      <c r="E1413" s="1006"/>
      <c r="F1413" s="1006"/>
      <c r="G1413" s="967"/>
      <c r="H1413" s="873"/>
      <c r="I1413" s="967"/>
      <c r="J1413" s="834"/>
      <c r="K1413" s="106" t="s">
        <v>1274</v>
      </c>
      <c r="L1413" s="92">
        <v>39612</v>
      </c>
      <c r="M1413" s="93">
        <v>39613</v>
      </c>
    </row>
    <row r="1414" spans="1:13" s="5" customFormat="1" ht="12.75" customHeight="1" x14ac:dyDescent="0.25">
      <c r="A1414" s="986"/>
      <c r="B1414" s="873"/>
      <c r="C1414" s="873"/>
      <c r="D1414" s="964"/>
      <c r="E1414" s="1006"/>
      <c r="F1414" s="1006"/>
      <c r="G1414" s="967"/>
      <c r="H1414" s="873"/>
      <c r="I1414" s="967"/>
      <c r="J1414" s="834"/>
      <c r="K1414" s="75" t="s">
        <v>1275</v>
      </c>
      <c r="L1414" s="95">
        <v>39615</v>
      </c>
      <c r="M1414" s="101">
        <v>39613</v>
      </c>
    </row>
    <row r="1415" spans="1:13" s="5" customFormat="1" ht="12.75" customHeight="1" x14ac:dyDescent="0.25">
      <c r="A1415" s="986"/>
      <c r="B1415" s="873"/>
      <c r="C1415" s="873"/>
      <c r="D1415" s="964"/>
      <c r="E1415" s="1006"/>
      <c r="F1415" s="1006"/>
      <c r="G1415" s="967"/>
      <c r="H1415" s="873"/>
      <c r="I1415" s="967"/>
      <c r="J1415" s="834"/>
      <c r="K1415" s="106" t="s">
        <v>1276</v>
      </c>
      <c r="L1415" s="92">
        <v>39615</v>
      </c>
      <c r="M1415" s="93">
        <v>39613</v>
      </c>
    </row>
    <row r="1416" spans="1:13" s="5" customFormat="1" ht="13.5" customHeight="1" thickBot="1" x14ac:dyDescent="0.3">
      <c r="A1416" s="904"/>
      <c r="B1416" s="840"/>
      <c r="C1416" s="840"/>
      <c r="D1416" s="965"/>
      <c r="E1416" s="1007"/>
      <c r="F1416" s="1007"/>
      <c r="G1416" s="994"/>
      <c r="H1416" s="840"/>
      <c r="I1416" s="994"/>
      <c r="J1416" s="830"/>
      <c r="K1416" s="75" t="s">
        <v>1202</v>
      </c>
      <c r="L1416" s="95">
        <v>39615</v>
      </c>
      <c r="M1416" s="101">
        <v>39613</v>
      </c>
    </row>
    <row r="1417" spans="1:13" s="5" customFormat="1" ht="12.75" customHeight="1" x14ac:dyDescent="0.25">
      <c r="A1417" s="903">
        <v>97</v>
      </c>
      <c r="B1417" s="1019" t="s">
        <v>1590</v>
      </c>
      <c r="C1417" s="969" t="s">
        <v>134</v>
      </c>
      <c r="D1417" s="1193">
        <v>4.18</v>
      </c>
      <c r="E1417" s="1005">
        <v>17.45</v>
      </c>
      <c r="F1417" s="1005">
        <v>2.37</v>
      </c>
      <c r="G1417" s="969" t="s">
        <v>1277</v>
      </c>
      <c r="H1417" s="998" t="s">
        <v>1278</v>
      </c>
      <c r="I1417" s="969" t="s">
        <v>1054</v>
      </c>
      <c r="J1417" s="851" t="s">
        <v>38</v>
      </c>
      <c r="K1417" s="102" t="s">
        <v>1279</v>
      </c>
      <c r="L1417" s="104">
        <v>39622</v>
      </c>
      <c r="M1417" s="105">
        <v>39652</v>
      </c>
    </row>
    <row r="1418" spans="1:13" s="5" customFormat="1" ht="12.75" customHeight="1" x14ac:dyDescent="0.25">
      <c r="A1418" s="986"/>
      <c r="B1418" s="1020"/>
      <c r="C1418" s="967"/>
      <c r="D1418" s="1194"/>
      <c r="E1418" s="1006"/>
      <c r="F1418" s="1006"/>
      <c r="G1418" s="967"/>
      <c r="H1418" s="863"/>
      <c r="I1418" s="967"/>
      <c r="J1418" s="869"/>
      <c r="K1418" s="77" t="s">
        <v>1280</v>
      </c>
      <c r="L1418" s="89">
        <v>39622</v>
      </c>
      <c r="M1418" s="90">
        <v>39652</v>
      </c>
    </row>
    <row r="1419" spans="1:13" s="5" customFormat="1" ht="12.75" customHeight="1" x14ac:dyDescent="0.25">
      <c r="A1419" s="986"/>
      <c r="B1419" s="1020"/>
      <c r="C1419" s="967"/>
      <c r="D1419" s="1194"/>
      <c r="E1419" s="1006"/>
      <c r="F1419" s="1006"/>
      <c r="G1419" s="967"/>
      <c r="H1419" s="863"/>
      <c r="I1419" s="967"/>
      <c r="J1419" s="869"/>
      <c r="K1419" s="106" t="s">
        <v>446</v>
      </c>
      <c r="L1419" s="92">
        <v>39646</v>
      </c>
      <c r="M1419" s="93">
        <v>39652</v>
      </c>
    </row>
    <row r="1420" spans="1:13" s="5" customFormat="1" ht="12.75" customHeight="1" x14ac:dyDescent="0.25">
      <c r="A1420" s="986"/>
      <c r="B1420" s="1020"/>
      <c r="C1420" s="967"/>
      <c r="D1420" s="1194"/>
      <c r="E1420" s="1006"/>
      <c r="F1420" s="1006"/>
      <c r="G1420" s="967"/>
      <c r="H1420" s="863"/>
      <c r="I1420" s="967"/>
      <c r="J1420" s="869"/>
      <c r="K1420" s="75" t="s">
        <v>1055</v>
      </c>
      <c r="L1420" s="95">
        <v>39647</v>
      </c>
      <c r="M1420" s="101">
        <v>39652</v>
      </c>
    </row>
    <row r="1421" spans="1:13" s="5" customFormat="1" ht="12.75" customHeight="1" x14ac:dyDescent="0.25">
      <c r="A1421" s="986"/>
      <c r="B1421" s="1020"/>
      <c r="C1421" s="967"/>
      <c r="D1421" s="1194"/>
      <c r="E1421" s="1006"/>
      <c r="F1421" s="1006"/>
      <c r="G1421" s="967"/>
      <c r="H1421" s="863"/>
      <c r="I1421" s="967"/>
      <c r="J1421" s="869"/>
      <c r="K1421" s="106" t="s">
        <v>1281</v>
      </c>
      <c r="L1421" s="92">
        <v>39650</v>
      </c>
      <c r="M1421" s="93">
        <v>39652</v>
      </c>
    </row>
    <row r="1422" spans="1:13" s="5" customFormat="1" ht="12.75" customHeight="1" x14ac:dyDescent="0.25">
      <c r="A1422" s="986"/>
      <c r="B1422" s="1020"/>
      <c r="C1422" s="967"/>
      <c r="D1422" s="1194"/>
      <c r="E1422" s="1006"/>
      <c r="F1422" s="1006"/>
      <c r="G1422" s="967"/>
      <c r="H1422" s="863"/>
      <c r="I1422" s="967"/>
      <c r="J1422" s="869"/>
      <c r="K1422" s="75" t="s">
        <v>1184</v>
      </c>
      <c r="L1422" s="95">
        <v>39652</v>
      </c>
      <c r="M1422" s="101">
        <v>39652</v>
      </c>
    </row>
    <row r="1423" spans="1:13" s="5" customFormat="1" ht="12.75" customHeight="1" x14ac:dyDescent="0.25">
      <c r="A1423" s="986"/>
      <c r="B1423" s="1020"/>
      <c r="C1423" s="967"/>
      <c r="D1423" s="1194"/>
      <c r="E1423" s="1006"/>
      <c r="F1423" s="1006"/>
      <c r="G1423" s="967"/>
      <c r="H1423" s="863"/>
      <c r="I1423" s="967"/>
      <c r="J1423" s="869"/>
      <c r="K1423" s="106" t="s">
        <v>1282</v>
      </c>
      <c r="L1423" s="92">
        <v>39652</v>
      </c>
      <c r="M1423" s="93">
        <v>39652</v>
      </c>
    </row>
    <row r="1424" spans="1:13" s="5" customFormat="1" ht="12.75" customHeight="1" x14ac:dyDescent="0.25">
      <c r="A1424" s="986"/>
      <c r="B1424" s="1020"/>
      <c r="C1424" s="967"/>
      <c r="D1424" s="1194"/>
      <c r="E1424" s="1006"/>
      <c r="F1424" s="1006"/>
      <c r="G1424" s="967"/>
      <c r="H1424" s="863"/>
      <c r="I1424" s="967"/>
      <c r="J1424" s="869"/>
      <c r="K1424" s="75" t="s">
        <v>1283</v>
      </c>
      <c r="L1424" s="95">
        <v>39652</v>
      </c>
      <c r="M1424" s="101">
        <v>39652</v>
      </c>
    </row>
    <row r="1425" spans="1:13" s="5" customFormat="1" ht="13.5" customHeight="1" thickBot="1" x14ac:dyDescent="0.3">
      <c r="A1425" s="904"/>
      <c r="B1425" s="1021"/>
      <c r="C1425" s="994"/>
      <c r="D1425" s="1195"/>
      <c r="E1425" s="1007"/>
      <c r="F1425" s="1007"/>
      <c r="G1425" s="994"/>
      <c r="H1425" s="864"/>
      <c r="I1425" s="994"/>
      <c r="J1425" s="852"/>
      <c r="K1425" s="77" t="s">
        <v>1284</v>
      </c>
      <c r="L1425" s="89">
        <v>39652</v>
      </c>
      <c r="M1425" s="90">
        <v>39652</v>
      </c>
    </row>
    <row r="1426" spans="1:13" s="5" customFormat="1" ht="12.75" customHeight="1" x14ac:dyDescent="0.25">
      <c r="A1426" s="903">
        <v>98</v>
      </c>
      <c r="B1426" s="839" t="s">
        <v>1285</v>
      </c>
      <c r="C1426" s="839" t="s">
        <v>134</v>
      </c>
      <c r="D1426" s="963">
        <v>2.82</v>
      </c>
      <c r="E1426" s="1005">
        <v>12</v>
      </c>
      <c r="F1426" s="1005">
        <v>3</v>
      </c>
      <c r="G1426" s="969" t="s">
        <v>453</v>
      </c>
      <c r="H1426" s="839"/>
      <c r="I1426" s="969" t="s">
        <v>455</v>
      </c>
      <c r="J1426" s="836" t="s">
        <v>38</v>
      </c>
      <c r="K1426" s="102" t="s">
        <v>458</v>
      </c>
      <c r="L1426" s="104">
        <v>39643</v>
      </c>
      <c r="M1426" s="105">
        <v>39673</v>
      </c>
    </row>
    <row r="1427" spans="1:13" s="5" customFormat="1" ht="13.5" customHeight="1" thickBot="1" x14ac:dyDescent="0.3">
      <c r="A1427" s="904"/>
      <c r="B1427" s="840"/>
      <c r="C1427" s="840"/>
      <c r="D1427" s="965"/>
      <c r="E1427" s="1007"/>
      <c r="F1427" s="1007"/>
      <c r="G1427" s="994"/>
      <c r="H1427" s="840"/>
      <c r="I1427" s="994"/>
      <c r="J1427" s="830"/>
      <c r="K1427" s="80" t="s">
        <v>1286</v>
      </c>
      <c r="L1427" s="327">
        <v>39643</v>
      </c>
      <c r="M1427" s="328">
        <v>39673</v>
      </c>
    </row>
    <row r="1428" spans="1:13" s="5" customFormat="1" ht="13.5" customHeight="1" thickBot="1" x14ac:dyDescent="0.3">
      <c r="A1428" s="903">
        <v>99</v>
      </c>
      <c r="B1428" s="1019" t="s">
        <v>1591</v>
      </c>
      <c r="C1428" s="969" t="s">
        <v>134</v>
      </c>
      <c r="D1428" s="1005">
        <v>2.15</v>
      </c>
      <c r="E1428" s="1005">
        <v>10.47</v>
      </c>
      <c r="F1428" s="1005">
        <v>4.37</v>
      </c>
      <c r="G1428" s="969" t="s">
        <v>945</v>
      </c>
      <c r="H1428" s="998" t="s">
        <v>1287</v>
      </c>
      <c r="I1428" s="969" t="s">
        <v>947</v>
      </c>
      <c r="J1428" s="851" t="s">
        <v>38</v>
      </c>
      <c r="K1428" s="56" t="s">
        <v>459</v>
      </c>
      <c r="L1428" s="124">
        <v>39696</v>
      </c>
      <c r="M1428" s="125">
        <v>39726</v>
      </c>
    </row>
    <row r="1429" spans="1:13" s="5" customFormat="1" ht="13.5" customHeight="1" thickBot="1" x14ac:dyDescent="0.3">
      <c r="A1429" s="986"/>
      <c r="B1429" s="1020"/>
      <c r="C1429" s="967"/>
      <c r="D1429" s="1006"/>
      <c r="E1429" s="1006"/>
      <c r="F1429" s="1006"/>
      <c r="G1429" s="967"/>
      <c r="H1429" s="863"/>
      <c r="I1429" s="967"/>
      <c r="J1429" s="869"/>
      <c r="K1429" s="56" t="s">
        <v>1288</v>
      </c>
      <c r="L1429" s="124">
        <v>39700</v>
      </c>
      <c r="M1429" s="125">
        <v>39726</v>
      </c>
    </row>
    <row r="1430" spans="1:13" s="5" customFormat="1" ht="13.5" customHeight="1" thickBot="1" x14ac:dyDescent="0.3">
      <c r="A1430" s="986"/>
      <c r="B1430" s="1020"/>
      <c r="C1430" s="967"/>
      <c r="D1430" s="1006"/>
      <c r="E1430" s="1006"/>
      <c r="F1430" s="1006"/>
      <c r="G1430" s="967"/>
      <c r="H1430" s="863"/>
      <c r="I1430" s="967"/>
      <c r="J1430" s="869"/>
      <c r="K1430" s="56" t="s">
        <v>1289</v>
      </c>
      <c r="L1430" s="124">
        <v>39717</v>
      </c>
      <c r="M1430" s="125">
        <v>39726</v>
      </c>
    </row>
    <row r="1431" spans="1:13" s="5" customFormat="1" ht="13.5" customHeight="1" thickBot="1" x14ac:dyDescent="0.3">
      <c r="A1431" s="904"/>
      <c r="B1431" s="1021"/>
      <c r="C1431" s="994"/>
      <c r="D1431" s="1007"/>
      <c r="E1431" s="1007"/>
      <c r="F1431" s="1007"/>
      <c r="G1431" s="994"/>
      <c r="H1431" s="864"/>
      <c r="I1431" s="994"/>
      <c r="J1431" s="852"/>
      <c r="K1431" s="56" t="s">
        <v>1290</v>
      </c>
      <c r="L1431" s="124">
        <v>39717</v>
      </c>
      <c r="M1431" s="125">
        <v>39726</v>
      </c>
    </row>
    <row r="1432" spans="1:13" s="5" customFormat="1" ht="13.5" customHeight="1" thickBot="1" x14ac:dyDescent="0.3">
      <c r="A1432" s="903">
        <v>100</v>
      </c>
      <c r="B1432" s="1019" t="s">
        <v>1592</v>
      </c>
      <c r="C1432" s="969" t="s">
        <v>134</v>
      </c>
      <c r="D1432" s="1005">
        <v>1.82</v>
      </c>
      <c r="E1432" s="1005">
        <v>7.25</v>
      </c>
      <c r="F1432" s="1005">
        <v>2.19</v>
      </c>
      <c r="G1432" s="969" t="s">
        <v>945</v>
      </c>
      <c r="H1432" s="998" t="s">
        <v>1291</v>
      </c>
      <c r="I1432" s="969" t="s">
        <v>947</v>
      </c>
      <c r="J1432" s="851" t="s">
        <v>38</v>
      </c>
      <c r="K1432" s="56" t="s">
        <v>459</v>
      </c>
      <c r="L1432" s="124">
        <v>39696</v>
      </c>
      <c r="M1432" s="125">
        <v>39726</v>
      </c>
    </row>
    <row r="1433" spans="1:13" s="5" customFormat="1" ht="13.5" customHeight="1" thickBot="1" x14ac:dyDescent="0.3">
      <c r="A1433" s="986"/>
      <c r="B1433" s="1020"/>
      <c r="C1433" s="967"/>
      <c r="D1433" s="1006"/>
      <c r="E1433" s="1006"/>
      <c r="F1433" s="1006"/>
      <c r="G1433" s="967"/>
      <c r="H1433" s="863"/>
      <c r="I1433" s="967"/>
      <c r="J1433" s="869"/>
      <c r="K1433" s="56" t="s">
        <v>1292</v>
      </c>
      <c r="L1433" s="124">
        <v>39700</v>
      </c>
      <c r="M1433" s="125">
        <v>39726</v>
      </c>
    </row>
    <row r="1434" spans="1:13" s="5" customFormat="1" ht="13.5" customHeight="1" thickBot="1" x14ac:dyDescent="0.3">
      <c r="A1434" s="986"/>
      <c r="B1434" s="1020"/>
      <c r="C1434" s="967"/>
      <c r="D1434" s="1006"/>
      <c r="E1434" s="1006"/>
      <c r="F1434" s="1006"/>
      <c r="G1434" s="967"/>
      <c r="H1434" s="863"/>
      <c r="I1434" s="967"/>
      <c r="J1434" s="869"/>
      <c r="K1434" s="56" t="s">
        <v>1289</v>
      </c>
      <c r="L1434" s="124">
        <v>39717</v>
      </c>
      <c r="M1434" s="125">
        <v>39726</v>
      </c>
    </row>
    <row r="1435" spans="1:13" s="5" customFormat="1" ht="13.5" customHeight="1" thickBot="1" x14ac:dyDescent="0.3">
      <c r="A1435" s="904"/>
      <c r="B1435" s="1021"/>
      <c r="C1435" s="994"/>
      <c r="D1435" s="1007"/>
      <c r="E1435" s="1007"/>
      <c r="F1435" s="1007"/>
      <c r="G1435" s="994"/>
      <c r="H1435" s="864"/>
      <c r="I1435" s="994"/>
      <c r="J1435" s="852"/>
      <c r="K1435" s="56" t="s">
        <v>1290</v>
      </c>
      <c r="L1435" s="124">
        <v>39727</v>
      </c>
      <c r="M1435" s="125">
        <v>39726</v>
      </c>
    </row>
    <row r="1436" spans="1:13" s="5" customFormat="1" ht="13.5" customHeight="1" thickBot="1" x14ac:dyDescent="0.3">
      <c r="A1436" s="474">
        <v>101</v>
      </c>
      <c r="B1436" s="204" t="s">
        <v>1593</v>
      </c>
      <c r="C1436" s="86" t="s">
        <v>134</v>
      </c>
      <c r="D1436" s="367">
        <v>2.17</v>
      </c>
      <c r="E1436" s="367">
        <v>8.44</v>
      </c>
      <c r="F1436" s="367">
        <v>1.63</v>
      </c>
      <c r="G1436" s="211" t="s">
        <v>945</v>
      </c>
      <c r="H1436" s="210" t="s">
        <v>1293</v>
      </c>
      <c r="I1436" s="211" t="s">
        <v>947</v>
      </c>
      <c r="J1436" s="71" t="s">
        <v>38</v>
      </c>
      <c r="K1436" s="477" t="s">
        <v>459</v>
      </c>
      <c r="L1436" s="95">
        <v>39696</v>
      </c>
      <c r="M1436" s="101">
        <v>39726</v>
      </c>
    </row>
    <row r="1437" spans="1:13" s="5" customFormat="1" ht="12.75" customHeight="1" x14ac:dyDescent="0.25">
      <c r="A1437" s="985">
        <v>102</v>
      </c>
      <c r="B1437" s="1022" t="s">
        <v>1594</v>
      </c>
      <c r="C1437" s="966" t="s">
        <v>134</v>
      </c>
      <c r="D1437" s="1161">
        <v>20</v>
      </c>
      <c r="E1437" s="1161">
        <v>84</v>
      </c>
      <c r="F1437" s="1161">
        <v>9</v>
      </c>
      <c r="G1437" s="966" t="s">
        <v>1294</v>
      </c>
      <c r="H1437" s="862" t="s">
        <v>1295</v>
      </c>
      <c r="I1437" s="966" t="s">
        <v>1296</v>
      </c>
      <c r="J1437" s="923" t="s">
        <v>38</v>
      </c>
      <c r="K1437" s="102" t="s">
        <v>1297</v>
      </c>
      <c r="L1437" s="104">
        <v>39703</v>
      </c>
      <c r="M1437" s="105">
        <v>39733</v>
      </c>
    </row>
    <row r="1438" spans="1:13" s="5" customFormat="1" ht="12.75" customHeight="1" x14ac:dyDescent="0.25">
      <c r="A1438" s="986"/>
      <c r="B1438" s="1020"/>
      <c r="C1438" s="967"/>
      <c r="D1438" s="1006"/>
      <c r="E1438" s="1006"/>
      <c r="F1438" s="1006"/>
      <c r="G1438" s="967"/>
      <c r="H1438" s="863"/>
      <c r="I1438" s="967"/>
      <c r="J1438" s="869"/>
      <c r="K1438" s="106" t="s">
        <v>1298</v>
      </c>
      <c r="L1438" s="92">
        <v>39730</v>
      </c>
      <c r="M1438" s="93">
        <v>39733</v>
      </c>
    </row>
    <row r="1439" spans="1:13" s="5" customFormat="1" ht="12.75" customHeight="1" x14ac:dyDescent="0.25">
      <c r="A1439" s="986"/>
      <c r="B1439" s="1020"/>
      <c r="C1439" s="967"/>
      <c r="D1439" s="1006"/>
      <c r="E1439" s="1006"/>
      <c r="F1439" s="1006"/>
      <c r="G1439" s="967"/>
      <c r="H1439" s="863"/>
      <c r="I1439" s="967"/>
      <c r="J1439" s="869"/>
      <c r="K1439" s="72" t="s">
        <v>1299</v>
      </c>
      <c r="L1439" s="98">
        <v>39731</v>
      </c>
      <c r="M1439" s="96">
        <v>39733</v>
      </c>
    </row>
    <row r="1440" spans="1:13" s="5" customFormat="1" ht="12.75" customHeight="1" x14ac:dyDescent="0.25">
      <c r="A1440" s="986"/>
      <c r="B1440" s="1020"/>
      <c r="C1440" s="967"/>
      <c r="D1440" s="1006"/>
      <c r="E1440" s="1006"/>
      <c r="F1440" s="1006"/>
      <c r="G1440" s="967"/>
      <c r="H1440" s="863"/>
      <c r="I1440" s="967"/>
      <c r="J1440" s="869"/>
      <c r="K1440" s="72" t="s">
        <v>1300</v>
      </c>
      <c r="L1440" s="98">
        <v>39731</v>
      </c>
      <c r="M1440" s="96">
        <v>39733</v>
      </c>
    </row>
    <row r="1441" spans="1:13" s="5" customFormat="1" ht="12.75" customHeight="1" x14ac:dyDescent="0.25">
      <c r="A1441" s="986"/>
      <c r="B1441" s="1020"/>
      <c r="C1441" s="967"/>
      <c r="D1441" s="1006"/>
      <c r="E1441" s="1006"/>
      <c r="F1441" s="1006"/>
      <c r="G1441" s="967"/>
      <c r="H1441" s="863"/>
      <c r="I1441" s="967"/>
      <c r="J1441" s="869"/>
      <c r="K1441" s="72" t="s">
        <v>101</v>
      </c>
      <c r="L1441" s="98">
        <v>39731</v>
      </c>
      <c r="M1441" s="96">
        <v>39733</v>
      </c>
    </row>
    <row r="1442" spans="1:13" s="5" customFormat="1" ht="12.75" customHeight="1" x14ac:dyDescent="0.25">
      <c r="A1442" s="986"/>
      <c r="B1442" s="1020"/>
      <c r="C1442" s="967"/>
      <c r="D1442" s="1006"/>
      <c r="E1442" s="1006"/>
      <c r="F1442" s="1006"/>
      <c r="G1442" s="967"/>
      <c r="H1442" s="863"/>
      <c r="I1442" s="967"/>
      <c r="J1442" s="869"/>
      <c r="K1442" s="75" t="s">
        <v>894</v>
      </c>
      <c r="L1442" s="95">
        <v>39731</v>
      </c>
      <c r="M1442" s="101">
        <v>39733</v>
      </c>
    </row>
    <row r="1443" spans="1:13" s="5" customFormat="1" ht="12.75" customHeight="1" x14ac:dyDescent="0.25">
      <c r="A1443" s="986"/>
      <c r="B1443" s="1020"/>
      <c r="C1443" s="967"/>
      <c r="D1443" s="1006"/>
      <c r="E1443" s="1006"/>
      <c r="F1443" s="1006"/>
      <c r="G1443" s="967"/>
      <c r="H1443" s="863"/>
      <c r="I1443" s="967"/>
      <c r="J1443" s="869"/>
      <c r="K1443" s="106" t="s">
        <v>1218</v>
      </c>
      <c r="L1443" s="92">
        <v>39731</v>
      </c>
      <c r="M1443" s="93">
        <v>39733</v>
      </c>
    </row>
    <row r="1444" spans="1:13" s="5" customFormat="1" ht="12.75" customHeight="1" x14ac:dyDescent="0.25">
      <c r="A1444" s="986"/>
      <c r="B1444" s="1020"/>
      <c r="C1444" s="967"/>
      <c r="D1444" s="1006"/>
      <c r="E1444" s="1006"/>
      <c r="F1444" s="1006"/>
      <c r="G1444" s="967"/>
      <c r="H1444" s="863"/>
      <c r="I1444" s="967"/>
      <c r="J1444" s="869"/>
      <c r="K1444" s="72" t="s">
        <v>458</v>
      </c>
      <c r="L1444" s="98">
        <v>39731</v>
      </c>
      <c r="M1444" s="96">
        <v>39733</v>
      </c>
    </row>
    <row r="1445" spans="1:13" s="5" customFormat="1" ht="12.75" customHeight="1" x14ac:dyDescent="0.25">
      <c r="A1445" s="986"/>
      <c r="B1445" s="1020"/>
      <c r="C1445" s="967"/>
      <c r="D1445" s="1006"/>
      <c r="E1445" s="1006"/>
      <c r="F1445" s="1006"/>
      <c r="G1445" s="967"/>
      <c r="H1445" s="863"/>
      <c r="I1445" s="967"/>
      <c r="J1445" s="869"/>
      <c r="K1445" s="72" t="s">
        <v>1301</v>
      </c>
      <c r="L1445" s="98">
        <v>39734</v>
      </c>
      <c r="M1445" s="96">
        <v>39733</v>
      </c>
    </row>
    <row r="1446" spans="1:13" s="5" customFormat="1" ht="12.75" customHeight="1" x14ac:dyDescent="0.25">
      <c r="A1446" s="986"/>
      <c r="B1446" s="1020"/>
      <c r="C1446" s="967"/>
      <c r="D1446" s="1006"/>
      <c r="E1446" s="1006"/>
      <c r="F1446" s="1006"/>
      <c r="G1446" s="967"/>
      <c r="H1446" s="863"/>
      <c r="I1446" s="967"/>
      <c r="J1446" s="869"/>
      <c r="K1446" s="72" t="s">
        <v>1302</v>
      </c>
      <c r="L1446" s="98">
        <v>39734</v>
      </c>
      <c r="M1446" s="96">
        <v>39733</v>
      </c>
    </row>
    <row r="1447" spans="1:13" s="5" customFormat="1" ht="12.75" customHeight="1" x14ac:dyDescent="0.25">
      <c r="A1447" s="986"/>
      <c r="B1447" s="1020"/>
      <c r="C1447" s="967"/>
      <c r="D1447" s="1006"/>
      <c r="E1447" s="1006"/>
      <c r="F1447" s="1006"/>
      <c r="G1447" s="967"/>
      <c r="H1447" s="863"/>
      <c r="I1447" s="967"/>
      <c r="J1447" s="869"/>
      <c r="K1447" s="72" t="s">
        <v>1303</v>
      </c>
      <c r="L1447" s="98">
        <v>39734</v>
      </c>
      <c r="M1447" s="96">
        <v>39733</v>
      </c>
    </row>
    <row r="1448" spans="1:13" s="5" customFormat="1" ht="12.75" customHeight="1" x14ac:dyDescent="0.25">
      <c r="A1448" s="986"/>
      <c r="B1448" s="1020"/>
      <c r="C1448" s="967"/>
      <c r="D1448" s="1006"/>
      <c r="E1448" s="1006"/>
      <c r="F1448" s="1006"/>
      <c r="G1448" s="967"/>
      <c r="H1448" s="863"/>
      <c r="I1448" s="967"/>
      <c r="J1448" s="869"/>
      <c r="K1448" s="72" t="s">
        <v>1304</v>
      </c>
      <c r="L1448" s="98">
        <v>39734</v>
      </c>
      <c r="M1448" s="96">
        <v>39733</v>
      </c>
    </row>
    <row r="1449" spans="1:13" s="5" customFormat="1" ht="12.75" customHeight="1" x14ac:dyDescent="0.25">
      <c r="A1449" s="986"/>
      <c r="B1449" s="1020"/>
      <c r="C1449" s="967"/>
      <c r="D1449" s="1006"/>
      <c r="E1449" s="1006"/>
      <c r="F1449" s="1006"/>
      <c r="G1449" s="967"/>
      <c r="H1449" s="863"/>
      <c r="I1449" s="967"/>
      <c r="J1449" s="869"/>
      <c r="K1449" s="72" t="s">
        <v>345</v>
      </c>
      <c r="L1449" s="98">
        <v>39734</v>
      </c>
      <c r="M1449" s="96">
        <v>39733</v>
      </c>
    </row>
    <row r="1450" spans="1:13" s="5" customFormat="1" ht="12.75" customHeight="1" x14ac:dyDescent="0.25">
      <c r="A1450" s="986"/>
      <c r="B1450" s="1020"/>
      <c r="C1450" s="967"/>
      <c r="D1450" s="1006"/>
      <c r="E1450" s="1006"/>
      <c r="F1450" s="1006"/>
      <c r="G1450" s="967"/>
      <c r="H1450" s="863"/>
      <c r="I1450" s="967"/>
      <c r="J1450" s="869"/>
      <c r="K1450" s="72" t="s">
        <v>459</v>
      </c>
      <c r="L1450" s="98">
        <v>39734</v>
      </c>
      <c r="M1450" s="96">
        <v>39733</v>
      </c>
    </row>
    <row r="1451" spans="1:13" s="5" customFormat="1" ht="12.75" customHeight="1" x14ac:dyDescent="0.25">
      <c r="A1451" s="986"/>
      <c r="B1451" s="1020"/>
      <c r="C1451" s="967"/>
      <c r="D1451" s="1006"/>
      <c r="E1451" s="1006"/>
      <c r="F1451" s="1006"/>
      <c r="G1451" s="967"/>
      <c r="H1451" s="863"/>
      <c r="I1451" s="967"/>
      <c r="J1451" s="869"/>
      <c r="K1451" s="72" t="s">
        <v>1305</v>
      </c>
      <c r="L1451" s="98">
        <v>39734</v>
      </c>
      <c r="M1451" s="96">
        <v>39733</v>
      </c>
    </row>
    <row r="1452" spans="1:13" s="5" customFormat="1" ht="12.75" customHeight="1" x14ac:dyDescent="0.25">
      <c r="A1452" s="986"/>
      <c r="B1452" s="1020"/>
      <c r="C1452" s="967"/>
      <c r="D1452" s="1006"/>
      <c r="E1452" s="1006"/>
      <c r="F1452" s="1006"/>
      <c r="G1452" s="967"/>
      <c r="H1452" s="863"/>
      <c r="I1452" s="967"/>
      <c r="J1452" s="869"/>
      <c r="K1452" s="72" t="s">
        <v>1306</v>
      </c>
      <c r="L1452" s="98">
        <v>39734</v>
      </c>
      <c r="M1452" s="96">
        <v>39733</v>
      </c>
    </row>
    <row r="1453" spans="1:13" s="5" customFormat="1" ht="12.75" customHeight="1" x14ac:dyDescent="0.25">
      <c r="A1453" s="986"/>
      <c r="B1453" s="1020"/>
      <c r="C1453" s="967"/>
      <c r="D1453" s="1006"/>
      <c r="E1453" s="1006"/>
      <c r="F1453" s="1006"/>
      <c r="G1453" s="967"/>
      <c r="H1453" s="863"/>
      <c r="I1453" s="967"/>
      <c r="J1453" s="869"/>
      <c r="K1453" s="72" t="s">
        <v>1307</v>
      </c>
      <c r="L1453" s="98">
        <v>39734</v>
      </c>
      <c r="M1453" s="96">
        <v>39733</v>
      </c>
    </row>
    <row r="1454" spans="1:13" s="5" customFormat="1" ht="12.75" customHeight="1" x14ac:dyDescent="0.25">
      <c r="A1454" s="986"/>
      <c r="B1454" s="1020"/>
      <c r="C1454" s="967"/>
      <c r="D1454" s="1006"/>
      <c r="E1454" s="1006"/>
      <c r="F1454" s="1006"/>
      <c r="G1454" s="967"/>
      <c r="H1454" s="863"/>
      <c r="I1454" s="967"/>
      <c r="J1454" s="869"/>
      <c r="K1454" s="72" t="s">
        <v>1308</v>
      </c>
      <c r="L1454" s="98">
        <v>39734</v>
      </c>
      <c r="M1454" s="96">
        <v>39733</v>
      </c>
    </row>
    <row r="1455" spans="1:13" s="5" customFormat="1" ht="12.75" customHeight="1" x14ac:dyDescent="0.25">
      <c r="A1455" s="986"/>
      <c r="B1455" s="1020"/>
      <c r="C1455" s="967"/>
      <c r="D1455" s="1006"/>
      <c r="E1455" s="1006"/>
      <c r="F1455" s="1006"/>
      <c r="G1455" s="967"/>
      <c r="H1455" s="863"/>
      <c r="I1455" s="967"/>
      <c r="J1455" s="869"/>
      <c r="K1455" s="72" t="s">
        <v>1203</v>
      </c>
      <c r="L1455" s="98">
        <v>39734</v>
      </c>
      <c r="M1455" s="96">
        <v>39733</v>
      </c>
    </row>
    <row r="1456" spans="1:13" s="5" customFormat="1" ht="12.75" customHeight="1" x14ac:dyDescent="0.25">
      <c r="A1456" s="986"/>
      <c r="B1456" s="1020"/>
      <c r="C1456" s="967"/>
      <c r="D1456" s="1006"/>
      <c r="E1456" s="1006"/>
      <c r="F1456" s="1006"/>
      <c r="G1456" s="967"/>
      <c r="H1456" s="863"/>
      <c r="I1456" s="967"/>
      <c r="J1456" s="869"/>
      <c r="K1456" s="72" t="s">
        <v>1309</v>
      </c>
      <c r="L1456" s="98">
        <v>39734</v>
      </c>
      <c r="M1456" s="96">
        <v>39733</v>
      </c>
    </row>
    <row r="1457" spans="1:13" s="5" customFormat="1" ht="12.75" customHeight="1" x14ac:dyDescent="0.25">
      <c r="A1457" s="986"/>
      <c r="B1457" s="1020"/>
      <c r="C1457" s="967"/>
      <c r="D1457" s="1006"/>
      <c r="E1457" s="1006"/>
      <c r="F1457" s="1006"/>
      <c r="G1457" s="967"/>
      <c r="H1457" s="863"/>
      <c r="I1457" s="967"/>
      <c r="J1457" s="869"/>
      <c r="K1457" s="75" t="s">
        <v>1310</v>
      </c>
      <c r="L1457" s="98">
        <v>39734</v>
      </c>
      <c r="M1457" s="96">
        <v>39733</v>
      </c>
    </row>
    <row r="1458" spans="1:13" s="5" customFormat="1" ht="13.5" customHeight="1" thickBot="1" x14ac:dyDescent="0.3">
      <c r="A1458" s="904"/>
      <c r="B1458" s="1021"/>
      <c r="C1458" s="994"/>
      <c r="D1458" s="1007"/>
      <c r="E1458" s="1007"/>
      <c r="F1458" s="1007"/>
      <c r="G1458" s="994"/>
      <c r="H1458" s="864"/>
      <c r="I1458" s="994"/>
      <c r="J1458" s="852"/>
      <c r="K1458" s="77" t="s">
        <v>1311</v>
      </c>
      <c r="L1458" s="95">
        <v>39734</v>
      </c>
      <c r="M1458" s="101">
        <v>39733</v>
      </c>
    </row>
    <row r="1459" spans="1:13" s="5" customFormat="1" ht="13.5" customHeight="1" thickBot="1" x14ac:dyDescent="0.3">
      <c r="A1459" s="475">
        <v>103</v>
      </c>
      <c r="B1459" s="306" t="s">
        <v>1595</v>
      </c>
      <c r="C1459" s="185" t="s">
        <v>134</v>
      </c>
      <c r="D1459" s="368">
        <v>0.06</v>
      </c>
      <c r="E1459" s="368">
        <v>0.17</v>
      </c>
      <c r="F1459" s="368">
        <v>0</v>
      </c>
      <c r="G1459" s="45" t="s">
        <v>924</v>
      </c>
      <c r="H1459" s="46" t="s">
        <v>1312</v>
      </c>
      <c r="I1459" s="45" t="s">
        <v>1054</v>
      </c>
      <c r="J1459" s="58" t="s">
        <v>38</v>
      </c>
      <c r="K1459" s="38" t="s">
        <v>1313</v>
      </c>
      <c r="L1459" s="241">
        <v>39710</v>
      </c>
      <c r="M1459" s="243">
        <v>39740</v>
      </c>
    </row>
    <row r="1460" spans="1:13" s="5" customFormat="1" ht="12.75" customHeight="1" x14ac:dyDescent="0.25">
      <c r="A1460" s="985">
        <v>104</v>
      </c>
      <c r="B1460" s="872" t="s">
        <v>1314</v>
      </c>
      <c r="C1460" s="872" t="s">
        <v>134</v>
      </c>
      <c r="D1460" s="1160">
        <v>2.16</v>
      </c>
      <c r="E1460" s="1161">
        <v>8.08</v>
      </c>
      <c r="F1460" s="1161">
        <v>1.1299999999999999</v>
      </c>
      <c r="G1460" s="966" t="s">
        <v>1315</v>
      </c>
      <c r="H1460" s="872" t="s">
        <v>1316</v>
      </c>
      <c r="I1460" s="966" t="s">
        <v>415</v>
      </c>
      <c r="J1460" s="829" t="s">
        <v>38</v>
      </c>
      <c r="K1460" s="75" t="s">
        <v>1317</v>
      </c>
      <c r="L1460" s="95">
        <v>39715</v>
      </c>
      <c r="M1460" s="101">
        <v>39745</v>
      </c>
    </row>
    <row r="1461" spans="1:13" s="5" customFormat="1" ht="12.75" customHeight="1" x14ac:dyDescent="0.25">
      <c r="A1461" s="986"/>
      <c r="B1461" s="873"/>
      <c r="C1461" s="873"/>
      <c r="D1461" s="964"/>
      <c r="E1461" s="1006"/>
      <c r="F1461" s="1006"/>
      <c r="G1461" s="967"/>
      <c r="H1461" s="873"/>
      <c r="I1461" s="967"/>
      <c r="J1461" s="834"/>
      <c r="K1461" s="106" t="s">
        <v>1235</v>
      </c>
      <c r="L1461" s="92">
        <v>39745</v>
      </c>
      <c r="M1461" s="93">
        <v>39745</v>
      </c>
    </row>
    <row r="1462" spans="1:13" s="5" customFormat="1" ht="13.5" customHeight="1" thickBot="1" x14ac:dyDescent="0.3">
      <c r="A1462" s="904"/>
      <c r="B1462" s="840"/>
      <c r="C1462" s="840"/>
      <c r="D1462" s="965"/>
      <c r="E1462" s="1007"/>
      <c r="F1462" s="1007"/>
      <c r="G1462" s="994"/>
      <c r="H1462" s="840"/>
      <c r="I1462" s="994"/>
      <c r="J1462" s="830"/>
      <c r="K1462" s="75" t="s">
        <v>1318</v>
      </c>
      <c r="L1462" s="95">
        <v>39745</v>
      </c>
      <c r="M1462" s="101">
        <v>39745</v>
      </c>
    </row>
    <row r="1463" spans="1:13" s="5" customFormat="1" ht="13.5" customHeight="1" thickBot="1" x14ac:dyDescent="0.3">
      <c r="A1463" s="474">
        <v>105</v>
      </c>
      <c r="B1463" s="204" t="s">
        <v>1596</v>
      </c>
      <c r="C1463" s="206" t="s">
        <v>134</v>
      </c>
      <c r="D1463" s="337">
        <v>3.25</v>
      </c>
      <c r="E1463" s="292">
        <v>11.28</v>
      </c>
      <c r="F1463" s="292">
        <v>0.28999999999999998</v>
      </c>
      <c r="G1463" s="211" t="s">
        <v>372</v>
      </c>
      <c r="H1463" s="210" t="s">
        <v>1319</v>
      </c>
      <c r="I1463" s="211" t="s">
        <v>374</v>
      </c>
      <c r="J1463" s="71" t="s">
        <v>38</v>
      </c>
      <c r="K1463" s="476" t="s">
        <v>1320</v>
      </c>
      <c r="L1463" s="104">
        <v>39764</v>
      </c>
      <c r="M1463" s="105">
        <v>39794</v>
      </c>
    </row>
    <row r="1464" spans="1:13" s="5" customFormat="1" ht="12.75" customHeight="1" x14ac:dyDescent="0.25">
      <c r="A1464" s="985">
        <v>106</v>
      </c>
      <c r="B1464" s="1022" t="s">
        <v>1597</v>
      </c>
      <c r="C1464" s="894" t="s">
        <v>134</v>
      </c>
      <c r="D1464" s="1161">
        <v>3.6</v>
      </c>
      <c r="E1464" s="1161">
        <v>16.36</v>
      </c>
      <c r="F1464" s="1161">
        <v>1.54</v>
      </c>
      <c r="G1464" s="966" t="s">
        <v>463</v>
      </c>
      <c r="H1464" s="862" t="s">
        <v>1321</v>
      </c>
      <c r="I1464" s="966" t="s">
        <v>415</v>
      </c>
      <c r="J1464" s="923" t="s">
        <v>38</v>
      </c>
      <c r="K1464" s="102" t="s">
        <v>1322</v>
      </c>
      <c r="L1464" s="104">
        <v>39826</v>
      </c>
      <c r="M1464" s="105">
        <v>39856</v>
      </c>
    </row>
    <row r="1465" spans="1:13" s="5" customFormat="1" ht="12.75" customHeight="1" x14ac:dyDescent="0.25">
      <c r="A1465" s="986"/>
      <c r="B1465" s="1020"/>
      <c r="C1465" s="922"/>
      <c r="D1465" s="1006"/>
      <c r="E1465" s="1006"/>
      <c r="F1465" s="1006"/>
      <c r="G1465" s="967"/>
      <c r="H1465" s="863"/>
      <c r="I1465" s="967"/>
      <c r="J1465" s="869"/>
      <c r="K1465" s="106" t="s">
        <v>1323</v>
      </c>
      <c r="L1465" s="92">
        <v>39827</v>
      </c>
      <c r="M1465" s="93">
        <v>39856</v>
      </c>
    </row>
    <row r="1466" spans="1:13" s="5" customFormat="1" ht="12.75" customHeight="1" x14ac:dyDescent="0.25">
      <c r="A1466" s="986"/>
      <c r="B1466" s="1020"/>
      <c r="C1466" s="922"/>
      <c r="D1466" s="1006"/>
      <c r="E1466" s="1006"/>
      <c r="F1466" s="1006"/>
      <c r="G1466" s="967"/>
      <c r="H1466" s="863"/>
      <c r="I1466" s="967"/>
      <c r="J1466" s="869"/>
      <c r="K1466" s="72" t="s">
        <v>1324</v>
      </c>
      <c r="L1466" s="98">
        <v>39834</v>
      </c>
      <c r="M1466" s="96">
        <v>39856</v>
      </c>
    </row>
    <row r="1467" spans="1:13" s="5" customFormat="1" ht="12.75" customHeight="1" x14ac:dyDescent="0.25">
      <c r="A1467" s="986"/>
      <c r="B1467" s="1020"/>
      <c r="C1467" s="922"/>
      <c r="D1467" s="1006"/>
      <c r="E1467" s="1006"/>
      <c r="F1467" s="1006"/>
      <c r="G1467" s="967"/>
      <c r="H1467" s="863"/>
      <c r="I1467" s="967"/>
      <c r="J1467" s="869"/>
      <c r="K1467" s="72" t="s">
        <v>1325</v>
      </c>
      <c r="L1467" s="98">
        <v>39854</v>
      </c>
      <c r="M1467" s="96">
        <v>39856</v>
      </c>
    </row>
    <row r="1468" spans="1:13" s="5" customFormat="1" ht="12.75" customHeight="1" x14ac:dyDescent="0.25">
      <c r="A1468" s="986"/>
      <c r="B1468" s="1020"/>
      <c r="C1468" s="922"/>
      <c r="D1468" s="1006"/>
      <c r="E1468" s="1006"/>
      <c r="F1468" s="1006"/>
      <c r="G1468" s="967"/>
      <c r="H1468" s="863"/>
      <c r="I1468" s="967"/>
      <c r="J1468" s="869"/>
      <c r="K1468" s="72" t="s">
        <v>1326</v>
      </c>
      <c r="L1468" s="98">
        <v>39854</v>
      </c>
      <c r="M1468" s="96">
        <v>39856</v>
      </c>
    </row>
    <row r="1469" spans="1:13" s="5" customFormat="1" ht="12.75" customHeight="1" x14ac:dyDescent="0.25">
      <c r="A1469" s="986"/>
      <c r="B1469" s="1020"/>
      <c r="C1469" s="922"/>
      <c r="D1469" s="1006"/>
      <c r="E1469" s="1006"/>
      <c r="F1469" s="1006"/>
      <c r="G1469" s="967"/>
      <c r="H1469" s="863"/>
      <c r="I1469" s="967"/>
      <c r="J1469" s="869"/>
      <c r="K1469" s="75" t="s">
        <v>1327</v>
      </c>
      <c r="L1469" s="95">
        <v>39855</v>
      </c>
      <c r="M1469" s="101">
        <v>39856</v>
      </c>
    </row>
    <row r="1470" spans="1:13" s="5" customFormat="1" ht="13.5" customHeight="1" thickBot="1" x14ac:dyDescent="0.3">
      <c r="A1470" s="904"/>
      <c r="B1470" s="1021"/>
      <c r="C1470" s="850"/>
      <c r="D1470" s="1007"/>
      <c r="E1470" s="1007"/>
      <c r="F1470" s="1007"/>
      <c r="G1470" s="994"/>
      <c r="H1470" s="864"/>
      <c r="I1470" s="994"/>
      <c r="J1470" s="852"/>
      <c r="K1470" s="106" t="s">
        <v>1328</v>
      </c>
      <c r="L1470" s="92">
        <v>39856</v>
      </c>
      <c r="M1470" s="93">
        <v>39856</v>
      </c>
    </row>
    <row r="1471" spans="1:13" s="5" customFormat="1" ht="12.75" customHeight="1" x14ac:dyDescent="0.25">
      <c r="A1471" s="903">
        <v>107</v>
      </c>
      <c r="B1471" s="1019" t="s">
        <v>1598</v>
      </c>
      <c r="C1471" s="969" t="s">
        <v>134</v>
      </c>
      <c r="D1471" s="1005">
        <v>2.02</v>
      </c>
      <c r="E1471" s="1005">
        <v>9.59</v>
      </c>
      <c r="F1471" s="1005">
        <v>2.42</v>
      </c>
      <c r="G1471" s="969" t="s">
        <v>463</v>
      </c>
      <c r="H1471" s="998" t="s">
        <v>1329</v>
      </c>
      <c r="I1471" s="969" t="s">
        <v>415</v>
      </c>
      <c r="J1471" s="851" t="s">
        <v>38</v>
      </c>
      <c r="K1471" s="102" t="s">
        <v>1323</v>
      </c>
      <c r="L1471" s="104">
        <v>39827</v>
      </c>
      <c r="M1471" s="105">
        <v>39857</v>
      </c>
    </row>
    <row r="1472" spans="1:13" s="5" customFormat="1" ht="12.75" customHeight="1" x14ac:dyDescent="0.25">
      <c r="A1472" s="986"/>
      <c r="B1472" s="1020"/>
      <c r="C1472" s="967"/>
      <c r="D1472" s="1006"/>
      <c r="E1472" s="1006"/>
      <c r="F1472" s="1006"/>
      <c r="G1472" s="967"/>
      <c r="H1472" s="863"/>
      <c r="I1472" s="967"/>
      <c r="J1472" s="869"/>
      <c r="K1472" s="106" t="s">
        <v>1324</v>
      </c>
      <c r="L1472" s="92">
        <v>39834</v>
      </c>
      <c r="M1472" s="93">
        <v>39857</v>
      </c>
    </row>
    <row r="1473" spans="1:13" s="5" customFormat="1" ht="12.75" customHeight="1" x14ac:dyDescent="0.25">
      <c r="A1473" s="986"/>
      <c r="B1473" s="1020"/>
      <c r="C1473" s="967"/>
      <c r="D1473" s="1006"/>
      <c r="E1473" s="1006"/>
      <c r="F1473" s="1006"/>
      <c r="G1473" s="967"/>
      <c r="H1473" s="863"/>
      <c r="I1473" s="967"/>
      <c r="J1473" s="869"/>
      <c r="K1473" s="75" t="s">
        <v>1325</v>
      </c>
      <c r="L1473" s="95">
        <v>39854</v>
      </c>
      <c r="M1473" s="101">
        <v>39857</v>
      </c>
    </row>
    <row r="1474" spans="1:13" s="5" customFormat="1" ht="12.75" customHeight="1" x14ac:dyDescent="0.25">
      <c r="A1474" s="986"/>
      <c r="B1474" s="1020"/>
      <c r="C1474" s="967"/>
      <c r="D1474" s="1006"/>
      <c r="E1474" s="1006"/>
      <c r="F1474" s="1006"/>
      <c r="G1474" s="967"/>
      <c r="H1474" s="863"/>
      <c r="I1474" s="967"/>
      <c r="J1474" s="869"/>
      <c r="K1474" s="106" t="s">
        <v>1326</v>
      </c>
      <c r="L1474" s="92">
        <v>39854</v>
      </c>
      <c r="M1474" s="93">
        <v>39857</v>
      </c>
    </row>
    <row r="1475" spans="1:13" s="5" customFormat="1" ht="13.5" customHeight="1" thickBot="1" x14ac:dyDescent="0.3">
      <c r="A1475" s="904"/>
      <c r="B1475" s="1021"/>
      <c r="C1475" s="994"/>
      <c r="D1475" s="1007"/>
      <c r="E1475" s="1007"/>
      <c r="F1475" s="1007"/>
      <c r="G1475" s="994"/>
      <c r="H1475" s="864"/>
      <c r="I1475" s="994"/>
      <c r="J1475" s="852"/>
      <c r="K1475" s="56" t="s">
        <v>1328</v>
      </c>
      <c r="L1475" s="95">
        <v>39856</v>
      </c>
      <c r="M1475" s="101">
        <v>39857</v>
      </c>
    </row>
    <row r="1476" spans="1:13" s="5" customFormat="1" ht="12.75" customHeight="1" x14ac:dyDescent="0.25">
      <c r="A1476" s="903">
        <v>108</v>
      </c>
      <c r="B1476" s="1019" t="s">
        <v>1599</v>
      </c>
      <c r="C1476" s="969" t="s">
        <v>134</v>
      </c>
      <c r="D1476" s="1005">
        <v>3</v>
      </c>
      <c r="E1476" s="1005">
        <v>10.3</v>
      </c>
      <c r="F1476" s="1005">
        <v>2.2799999999999998</v>
      </c>
      <c r="G1476" s="969" t="s">
        <v>278</v>
      </c>
      <c r="H1476" s="998" t="s">
        <v>1330</v>
      </c>
      <c r="I1476" s="969" t="s">
        <v>470</v>
      </c>
      <c r="J1476" s="851" t="s">
        <v>38</v>
      </c>
      <c r="K1476" s="75" t="s">
        <v>1331</v>
      </c>
      <c r="L1476" s="104">
        <v>39863</v>
      </c>
      <c r="M1476" s="105">
        <v>39893</v>
      </c>
    </row>
    <row r="1477" spans="1:13" s="5" customFormat="1" ht="12.75" customHeight="1" x14ac:dyDescent="0.25">
      <c r="A1477" s="986"/>
      <c r="B1477" s="1020"/>
      <c r="C1477" s="967"/>
      <c r="D1477" s="1006"/>
      <c r="E1477" s="1006"/>
      <c r="F1477" s="1006"/>
      <c r="G1477" s="967"/>
      <c r="H1477" s="863"/>
      <c r="I1477" s="967"/>
      <c r="J1477" s="869"/>
      <c r="K1477" s="106" t="s">
        <v>1332</v>
      </c>
      <c r="L1477" s="92">
        <v>39891</v>
      </c>
      <c r="M1477" s="93">
        <v>39893</v>
      </c>
    </row>
    <row r="1478" spans="1:13" s="5" customFormat="1" ht="12.75" customHeight="1" x14ac:dyDescent="0.25">
      <c r="A1478" s="986"/>
      <c r="B1478" s="1020"/>
      <c r="C1478" s="967"/>
      <c r="D1478" s="1006"/>
      <c r="E1478" s="1006"/>
      <c r="F1478" s="1006"/>
      <c r="G1478" s="967"/>
      <c r="H1478" s="863"/>
      <c r="I1478" s="967"/>
      <c r="J1478" s="869"/>
      <c r="K1478" s="72" t="s">
        <v>1164</v>
      </c>
      <c r="L1478" s="98">
        <v>39895</v>
      </c>
      <c r="M1478" s="96">
        <v>39893</v>
      </c>
    </row>
    <row r="1479" spans="1:13" s="5" customFormat="1" ht="12.75" customHeight="1" x14ac:dyDescent="0.25">
      <c r="A1479" s="986"/>
      <c r="B1479" s="1020"/>
      <c r="C1479" s="967"/>
      <c r="D1479" s="1006"/>
      <c r="E1479" s="1006"/>
      <c r="F1479" s="1006"/>
      <c r="G1479" s="967"/>
      <c r="H1479" s="863"/>
      <c r="I1479" s="967"/>
      <c r="J1479" s="869"/>
      <c r="K1479" s="72" t="s">
        <v>1333</v>
      </c>
      <c r="L1479" s="98">
        <v>39895</v>
      </c>
      <c r="M1479" s="96">
        <v>39893</v>
      </c>
    </row>
    <row r="1480" spans="1:13" s="5" customFormat="1" ht="13.5" customHeight="1" thickBot="1" x14ac:dyDescent="0.3">
      <c r="A1480" s="904"/>
      <c r="B1480" s="1021"/>
      <c r="C1480" s="994"/>
      <c r="D1480" s="1007"/>
      <c r="E1480" s="1007"/>
      <c r="F1480" s="1007"/>
      <c r="G1480" s="994"/>
      <c r="H1480" s="864"/>
      <c r="I1480" s="994"/>
      <c r="J1480" s="852"/>
      <c r="K1480" s="56" t="s">
        <v>1334</v>
      </c>
      <c r="L1480" s="124">
        <v>39895</v>
      </c>
      <c r="M1480" s="125">
        <v>39893</v>
      </c>
    </row>
    <row r="1481" spans="1:13" s="5" customFormat="1" ht="13.5" customHeight="1" thickBot="1" x14ac:dyDescent="0.3">
      <c r="A1481" s="474">
        <v>109</v>
      </c>
      <c r="B1481" s="214" t="s">
        <v>1335</v>
      </c>
      <c r="C1481" s="100" t="s">
        <v>134</v>
      </c>
      <c r="D1481" s="369">
        <v>1.2</v>
      </c>
      <c r="E1481" s="75">
        <v>6.37</v>
      </c>
      <c r="F1481" s="75">
        <v>1.71</v>
      </c>
      <c r="G1481" s="100" t="s">
        <v>463</v>
      </c>
      <c r="H1481" s="100"/>
      <c r="I1481" s="100" t="s">
        <v>415</v>
      </c>
      <c r="J1481" s="212" t="s">
        <v>38</v>
      </c>
      <c r="K1481" s="75" t="s">
        <v>1336</v>
      </c>
      <c r="L1481" s="95">
        <v>39871</v>
      </c>
      <c r="M1481" s="101">
        <v>39901</v>
      </c>
    </row>
    <row r="1482" spans="1:13" s="5" customFormat="1" ht="12.75" customHeight="1" x14ac:dyDescent="0.25">
      <c r="A1482" s="985">
        <v>110</v>
      </c>
      <c r="B1482" s="872" t="s">
        <v>1337</v>
      </c>
      <c r="C1482" s="872" t="s">
        <v>134</v>
      </c>
      <c r="D1482" s="1160">
        <v>1.75</v>
      </c>
      <c r="E1482" s="1161">
        <v>8.07</v>
      </c>
      <c r="F1482" s="1161">
        <v>0.23</v>
      </c>
      <c r="G1482" s="966" t="s">
        <v>453</v>
      </c>
      <c r="H1482" s="872" t="s">
        <v>1338</v>
      </c>
      <c r="I1482" s="966" t="s">
        <v>455</v>
      </c>
      <c r="J1482" s="829" t="s">
        <v>38</v>
      </c>
      <c r="K1482" s="120" t="s">
        <v>1332</v>
      </c>
      <c r="L1482" s="122">
        <v>39898</v>
      </c>
      <c r="M1482" s="123">
        <v>39928</v>
      </c>
    </row>
    <row r="1483" spans="1:13" s="5" customFormat="1" ht="13.5" customHeight="1" thickBot="1" x14ac:dyDescent="0.3">
      <c r="A1483" s="904"/>
      <c r="B1483" s="840"/>
      <c r="C1483" s="840"/>
      <c r="D1483" s="965"/>
      <c r="E1483" s="1007"/>
      <c r="F1483" s="1007"/>
      <c r="G1483" s="994"/>
      <c r="H1483" s="840"/>
      <c r="I1483" s="994"/>
      <c r="J1483" s="830"/>
      <c r="K1483" s="75" t="s">
        <v>1339</v>
      </c>
      <c r="L1483" s="95">
        <v>39930</v>
      </c>
      <c r="M1483" s="101">
        <v>39928</v>
      </c>
    </row>
    <row r="1484" spans="1:13" s="5" customFormat="1" ht="13.5" customHeight="1" thickBot="1" x14ac:dyDescent="0.3">
      <c r="A1484" s="474">
        <v>111</v>
      </c>
      <c r="B1484" s="204" t="s">
        <v>1600</v>
      </c>
      <c r="C1484" s="86" t="s">
        <v>134</v>
      </c>
      <c r="D1484" s="367">
        <v>1.33</v>
      </c>
      <c r="E1484" s="367">
        <v>5.85</v>
      </c>
      <c r="F1484" s="367">
        <v>0.78</v>
      </c>
      <c r="G1484" s="86" t="s">
        <v>1340</v>
      </c>
      <c r="H1484" s="210" t="s">
        <v>1341</v>
      </c>
      <c r="I1484" s="211" t="s">
        <v>707</v>
      </c>
      <c r="J1484" s="212" t="s">
        <v>38</v>
      </c>
      <c r="K1484" s="102" t="s">
        <v>932</v>
      </c>
      <c r="L1484" s="104">
        <v>39940</v>
      </c>
      <c r="M1484" s="105">
        <v>39970</v>
      </c>
    </row>
    <row r="1485" spans="1:13" s="5" customFormat="1" ht="12.75" customHeight="1" x14ac:dyDescent="0.25">
      <c r="A1485" s="985">
        <v>112</v>
      </c>
      <c r="B1485" s="1022" t="s">
        <v>1601</v>
      </c>
      <c r="C1485" s="966" t="s">
        <v>134</v>
      </c>
      <c r="D1485" s="1161">
        <v>164</v>
      </c>
      <c r="E1485" s="1161">
        <v>740</v>
      </c>
      <c r="F1485" s="1161">
        <v>359</v>
      </c>
      <c r="G1485" s="966" t="s">
        <v>1180</v>
      </c>
      <c r="H1485" s="862" t="s">
        <v>1181</v>
      </c>
      <c r="I1485" s="966" t="s">
        <v>1155</v>
      </c>
      <c r="J1485" s="923" t="s">
        <v>38</v>
      </c>
      <c r="K1485" s="102" t="s">
        <v>1342</v>
      </c>
      <c r="L1485" s="104">
        <v>39958</v>
      </c>
      <c r="M1485" s="105">
        <v>39988</v>
      </c>
    </row>
    <row r="1486" spans="1:13" s="5" customFormat="1" ht="12.75" customHeight="1" x14ac:dyDescent="0.25">
      <c r="A1486" s="986"/>
      <c r="B1486" s="1020"/>
      <c r="C1486" s="967"/>
      <c r="D1486" s="1006"/>
      <c r="E1486" s="1006"/>
      <c r="F1486" s="1006"/>
      <c r="G1486" s="967"/>
      <c r="H1486" s="863"/>
      <c r="I1486" s="967"/>
      <c r="J1486" s="869"/>
      <c r="K1486" s="106" t="s">
        <v>1343</v>
      </c>
      <c r="L1486" s="92">
        <v>39981</v>
      </c>
      <c r="M1486" s="93">
        <v>39988</v>
      </c>
    </row>
    <row r="1487" spans="1:13" s="5" customFormat="1" ht="12.75" customHeight="1" x14ac:dyDescent="0.25">
      <c r="A1487" s="986"/>
      <c r="B1487" s="1020"/>
      <c r="C1487" s="967"/>
      <c r="D1487" s="1006"/>
      <c r="E1487" s="1006"/>
      <c r="F1487" s="1006"/>
      <c r="G1487" s="967"/>
      <c r="H1487" s="863"/>
      <c r="I1487" s="967"/>
      <c r="J1487" s="869"/>
      <c r="K1487" s="75" t="s">
        <v>1344</v>
      </c>
      <c r="L1487" s="95">
        <v>39987</v>
      </c>
      <c r="M1487" s="101">
        <v>39988</v>
      </c>
    </row>
    <row r="1488" spans="1:13" s="5" customFormat="1" ht="12.75" customHeight="1" x14ac:dyDescent="0.25">
      <c r="A1488" s="986"/>
      <c r="B1488" s="1020"/>
      <c r="C1488" s="967"/>
      <c r="D1488" s="1006"/>
      <c r="E1488" s="1006"/>
      <c r="F1488" s="1006"/>
      <c r="G1488" s="967"/>
      <c r="H1488" s="863"/>
      <c r="I1488" s="967"/>
      <c r="J1488" s="869"/>
      <c r="K1488" s="106" t="s">
        <v>1345</v>
      </c>
      <c r="L1488" s="92">
        <v>39988</v>
      </c>
      <c r="M1488" s="93">
        <v>39988</v>
      </c>
    </row>
    <row r="1489" spans="1:13" s="5" customFormat="1" ht="12.75" customHeight="1" x14ac:dyDescent="0.25">
      <c r="A1489" s="986"/>
      <c r="B1489" s="1020"/>
      <c r="C1489" s="967"/>
      <c r="D1489" s="1006"/>
      <c r="E1489" s="1006"/>
      <c r="F1489" s="1006"/>
      <c r="G1489" s="967"/>
      <c r="H1489" s="863"/>
      <c r="I1489" s="967"/>
      <c r="J1489" s="869"/>
      <c r="K1489" s="72" t="s">
        <v>476</v>
      </c>
      <c r="L1489" s="98">
        <v>39988</v>
      </c>
      <c r="M1489" s="96">
        <v>39988</v>
      </c>
    </row>
    <row r="1490" spans="1:13" s="5" customFormat="1" ht="12.75" customHeight="1" x14ac:dyDescent="0.25">
      <c r="A1490" s="986"/>
      <c r="B1490" s="1020"/>
      <c r="C1490" s="967"/>
      <c r="D1490" s="1006"/>
      <c r="E1490" s="1006"/>
      <c r="F1490" s="1006"/>
      <c r="G1490" s="967"/>
      <c r="H1490" s="863"/>
      <c r="I1490" s="967"/>
      <c r="J1490" s="869"/>
      <c r="K1490" s="72" t="s">
        <v>684</v>
      </c>
      <c r="L1490" s="98">
        <v>39988</v>
      </c>
      <c r="M1490" s="96">
        <v>39988</v>
      </c>
    </row>
    <row r="1491" spans="1:13" s="5" customFormat="1" ht="12.75" customHeight="1" x14ac:dyDescent="0.25">
      <c r="A1491" s="986"/>
      <c r="B1491" s="1020"/>
      <c r="C1491" s="967"/>
      <c r="D1491" s="1006"/>
      <c r="E1491" s="1006"/>
      <c r="F1491" s="1006"/>
      <c r="G1491" s="967"/>
      <c r="H1491" s="863"/>
      <c r="I1491" s="967"/>
      <c r="J1491" s="869"/>
      <c r="K1491" s="72" t="s">
        <v>1346</v>
      </c>
      <c r="L1491" s="98">
        <v>39988</v>
      </c>
      <c r="M1491" s="96">
        <v>39988</v>
      </c>
    </row>
    <row r="1492" spans="1:13" s="5" customFormat="1" ht="12.75" customHeight="1" x14ac:dyDescent="0.25">
      <c r="A1492" s="986"/>
      <c r="B1492" s="1020"/>
      <c r="C1492" s="967"/>
      <c r="D1492" s="1006"/>
      <c r="E1492" s="1006"/>
      <c r="F1492" s="1006"/>
      <c r="G1492" s="967"/>
      <c r="H1492" s="863"/>
      <c r="I1492" s="967"/>
      <c r="J1492" s="869"/>
      <c r="K1492" s="72" t="s">
        <v>1117</v>
      </c>
      <c r="L1492" s="98">
        <v>39988</v>
      </c>
      <c r="M1492" s="96">
        <v>39988</v>
      </c>
    </row>
    <row r="1493" spans="1:13" s="5" customFormat="1" ht="12.75" customHeight="1" x14ac:dyDescent="0.25">
      <c r="A1493" s="986"/>
      <c r="B1493" s="1020"/>
      <c r="C1493" s="967"/>
      <c r="D1493" s="1006"/>
      <c r="E1493" s="1006"/>
      <c r="F1493" s="1006"/>
      <c r="G1493" s="967"/>
      <c r="H1493" s="863"/>
      <c r="I1493" s="967"/>
      <c r="J1493" s="869"/>
      <c r="K1493" s="72" t="s">
        <v>1347</v>
      </c>
      <c r="L1493" s="98">
        <v>39988</v>
      </c>
      <c r="M1493" s="96">
        <v>39988</v>
      </c>
    </row>
    <row r="1494" spans="1:13" s="5" customFormat="1" ht="12.75" customHeight="1" x14ac:dyDescent="0.25">
      <c r="A1494" s="986"/>
      <c r="B1494" s="1020"/>
      <c r="C1494" s="967"/>
      <c r="D1494" s="1006"/>
      <c r="E1494" s="1006"/>
      <c r="F1494" s="1006"/>
      <c r="G1494" s="967"/>
      <c r="H1494" s="863"/>
      <c r="I1494" s="967"/>
      <c r="J1494" s="869"/>
      <c r="K1494" s="72" t="s">
        <v>1348</v>
      </c>
      <c r="L1494" s="98">
        <v>39988</v>
      </c>
      <c r="M1494" s="96">
        <v>39988</v>
      </c>
    </row>
    <row r="1495" spans="1:13" s="5" customFormat="1" ht="12.75" customHeight="1" x14ac:dyDescent="0.25">
      <c r="A1495" s="986"/>
      <c r="B1495" s="1020"/>
      <c r="C1495" s="967"/>
      <c r="D1495" s="1006"/>
      <c r="E1495" s="1006"/>
      <c r="F1495" s="1006"/>
      <c r="G1495" s="967"/>
      <c r="H1495" s="863"/>
      <c r="I1495" s="967"/>
      <c r="J1495" s="869"/>
      <c r="K1495" s="72" t="s">
        <v>1156</v>
      </c>
      <c r="L1495" s="98">
        <v>39988</v>
      </c>
      <c r="M1495" s="96">
        <v>39988</v>
      </c>
    </row>
    <row r="1496" spans="1:13" s="5" customFormat="1" ht="13.5" customHeight="1" thickBot="1" x14ac:dyDescent="0.3">
      <c r="A1496" s="904"/>
      <c r="B1496" s="1021"/>
      <c r="C1496" s="994"/>
      <c r="D1496" s="1007"/>
      <c r="E1496" s="1007"/>
      <c r="F1496" s="1007"/>
      <c r="G1496" s="994"/>
      <c r="H1496" s="864"/>
      <c r="I1496" s="994"/>
      <c r="J1496" s="852"/>
      <c r="K1496" s="56" t="s">
        <v>1349</v>
      </c>
      <c r="L1496" s="124">
        <v>39988</v>
      </c>
      <c r="M1496" s="125">
        <v>39988</v>
      </c>
    </row>
    <row r="1497" spans="1:13" s="5" customFormat="1" ht="12.75" customHeight="1" x14ac:dyDescent="0.25">
      <c r="A1497" s="903">
        <v>113</v>
      </c>
      <c r="B1497" s="1019" t="s">
        <v>1602</v>
      </c>
      <c r="C1497" s="849" t="s">
        <v>28</v>
      </c>
      <c r="D1497" s="1181">
        <v>60</v>
      </c>
      <c r="E1497" s="1181">
        <v>211</v>
      </c>
      <c r="F1497" s="1181">
        <v>133</v>
      </c>
      <c r="G1497" s="969" t="s">
        <v>1153</v>
      </c>
      <c r="H1497" s="998" t="s">
        <v>1350</v>
      </c>
      <c r="I1497" s="969" t="s">
        <v>1155</v>
      </c>
      <c r="J1497" s="851" t="s">
        <v>38</v>
      </c>
      <c r="K1497" s="117" t="s">
        <v>1351</v>
      </c>
      <c r="L1497" s="237">
        <v>39988</v>
      </c>
      <c r="M1497" s="239">
        <v>40018</v>
      </c>
    </row>
    <row r="1498" spans="1:13" s="5" customFormat="1" ht="12.75" customHeight="1" x14ac:dyDescent="0.25">
      <c r="A1498" s="986"/>
      <c r="B1498" s="1020"/>
      <c r="C1498" s="922"/>
      <c r="D1498" s="961"/>
      <c r="E1498" s="961"/>
      <c r="F1498" s="961"/>
      <c r="G1498" s="967"/>
      <c r="H1498" s="863"/>
      <c r="I1498" s="967"/>
      <c r="J1498" s="869"/>
      <c r="K1498" s="111" t="s">
        <v>1352</v>
      </c>
      <c r="L1498" s="256">
        <v>40016</v>
      </c>
      <c r="M1498" s="261">
        <v>40018</v>
      </c>
    </row>
    <row r="1499" spans="1:13" s="5" customFormat="1" ht="12.75" customHeight="1" x14ac:dyDescent="0.25">
      <c r="A1499" s="986"/>
      <c r="B1499" s="1020"/>
      <c r="C1499" s="922"/>
      <c r="D1499" s="961"/>
      <c r="E1499" s="961"/>
      <c r="F1499" s="961"/>
      <c r="G1499" s="967"/>
      <c r="H1499" s="863"/>
      <c r="I1499" s="967"/>
      <c r="J1499" s="869"/>
      <c r="K1499" s="117" t="s">
        <v>1353</v>
      </c>
      <c r="L1499" s="237">
        <v>40017</v>
      </c>
      <c r="M1499" s="236">
        <v>40018</v>
      </c>
    </row>
    <row r="1500" spans="1:13" s="5" customFormat="1" ht="12.75" customHeight="1" x14ac:dyDescent="0.25">
      <c r="A1500" s="986"/>
      <c r="B1500" s="1020"/>
      <c r="C1500" s="922"/>
      <c r="D1500" s="961"/>
      <c r="E1500" s="961"/>
      <c r="F1500" s="961"/>
      <c r="G1500" s="967"/>
      <c r="H1500" s="863"/>
      <c r="I1500" s="967"/>
      <c r="J1500" s="869"/>
      <c r="K1500" s="111" t="s">
        <v>1354</v>
      </c>
      <c r="L1500" s="256">
        <v>40017</v>
      </c>
      <c r="M1500" s="236">
        <v>40018</v>
      </c>
    </row>
    <row r="1501" spans="1:13" s="5" customFormat="1" ht="12.75" customHeight="1" x14ac:dyDescent="0.25">
      <c r="A1501" s="986"/>
      <c r="B1501" s="1020"/>
      <c r="C1501" s="922"/>
      <c r="D1501" s="961"/>
      <c r="E1501" s="961"/>
      <c r="F1501" s="961"/>
      <c r="G1501" s="967"/>
      <c r="H1501" s="863"/>
      <c r="I1501" s="967"/>
      <c r="J1501" s="869"/>
      <c r="K1501" s="117" t="s">
        <v>1355</v>
      </c>
      <c r="L1501" s="237">
        <v>40017</v>
      </c>
      <c r="M1501" s="239">
        <v>40018</v>
      </c>
    </row>
    <row r="1502" spans="1:13" s="5" customFormat="1" ht="12.75" customHeight="1" x14ac:dyDescent="0.25">
      <c r="A1502" s="986"/>
      <c r="B1502" s="1020"/>
      <c r="C1502" s="922"/>
      <c r="D1502" s="961"/>
      <c r="E1502" s="961"/>
      <c r="F1502" s="961"/>
      <c r="G1502" s="967"/>
      <c r="H1502" s="863"/>
      <c r="I1502" s="967"/>
      <c r="J1502" s="869"/>
      <c r="K1502" s="111" t="s">
        <v>1356</v>
      </c>
      <c r="L1502" s="256">
        <v>40018</v>
      </c>
      <c r="M1502" s="261">
        <v>40018</v>
      </c>
    </row>
    <row r="1503" spans="1:13" s="5" customFormat="1" ht="12.75" customHeight="1" x14ac:dyDescent="0.25">
      <c r="A1503" s="986"/>
      <c r="B1503" s="1020"/>
      <c r="C1503" s="922"/>
      <c r="D1503" s="961"/>
      <c r="E1503" s="961"/>
      <c r="F1503" s="961"/>
      <c r="G1503" s="967"/>
      <c r="H1503" s="863"/>
      <c r="I1503" s="967"/>
      <c r="J1503" s="869"/>
      <c r="K1503" s="114" t="s">
        <v>1357</v>
      </c>
      <c r="L1503" s="234">
        <v>40018</v>
      </c>
      <c r="M1503" s="236">
        <v>40018</v>
      </c>
    </row>
    <row r="1504" spans="1:13" s="5" customFormat="1" ht="13.5" customHeight="1" thickBot="1" x14ac:dyDescent="0.3">
      <c r="A1504" s="904"/>
      <c r="B1504" s="1021"/>
      <c r="C1504" s="850"/>
      <c r="D1504" s="1182"/>
      <c r="E1504" s="1182"/>
      <c r="F1504" s="1182"/>
      <c r="G1504" s="994"/>
      <c r="H1504" s="864"/>
      <c r="I1504" s="994"/>
      <c r="J1504" s="852"/>
      <c r="K1504" s="117" t="s">
        <v>1156</v>
      </c>
      <c r="L1504" s="237">
        <v>40018</v>
      </c>
      <c r="M1504" s="239">
        <v>40018</v>
      </c>
    </row>
    <row r="1505" spans="1:13" s="5" customFormat="1" ht="13.5" customHeight="1" thickBot="1" x14ac:dyDescent="0.3">
      <c r="A1505" s="474">
        <v>114</v>
      </c>
      <c r="B1505" s="100" t="s">
        <v>1358</v>
      </c>
      <c r="C1505" s="215" t="s">
        <v>134</v>
      </c>
      <c r="D1505" s="207">
        <v>0.81</v>
      </c>
      <c r="E1505" s="292">
        <v>4.04</v>
      </c>
      <c r="F1505" s="292">
        <v>0.99</v>
      </c>
      <c r="G1505" s="211" t="s">
        <v>1359</v>
      </c>
      <c r="H1505" s="218" t="s">
        <v>1360</v>
      </c>
      <c r="I1505" s="211" t="s">
        <v>1361</v>
      </c>
      <c r="J1505" s="215" t="s">
        <v>38</v>
      </c>
      <c r="K1505" s="102" t="s">
        <v>1362</v>
      </c>
      <c r="L1505" s="104">
        <v>39989</v>
      </c>
      <c r="M1505" s="105">
        <v>40019</v>
      </c>
    </row>
    <row r="1506" spans="1:13" s="5" customFormat="1" ht="12.75" customHeight="1" x14ac:dyDescent="0.25">
      <c r="A1506" s="985">
        <v>115</v>
      </c>
      <c r="B1506" s="1022" t="s">
        <v>1603</v>
      </c>
      <c r="C1506" s="894" t="s">
        <v>134</v>
      </c>
      <c r="D1506" s="960">
        <v>3.47</v>
      </c>
      <c r="E1506" s="960">
        <v>11.38</v>
      </c>
      <c r="F1506" s="960">
        <v>0</v>
      </c>
      <c r="G1506" s="966" t="s">
        <v>1257</v>
      </c>
      <c r="H1506" s="862" t="s">
        <v>1266</v>
      </c>
      <c r="I1506" s="966" t="s">
        <v>1259</v>
      </c>
      <c r="J1506" s="923" t="s">
        <v>38</v>
      </c>
      <c r="K1506" s="102" t="s">
        <v>1363</v>
      </c>
      <c r="L1506" s="104">
        <v>40093</v>
      </c>
      <c r="M1506" s="105">
        <v>40123</v>
      </c>
    </row>
    <row r="1507" spans="1:13" s="5" customFormat="1" ht="12.75" customHeight="1" x14ac:dyDescent="0.25">
      <c r="A1507" s="986"/>
      <c r="B1507" s="1020"/>
      <c r="C1507" s="922"/>
      <c r="D1507" s="961"/>
      <c r="E1507" s="961"/>
      <c r="F1507" s="961"/>
      <c r="G1507" s="967"/>
      <c r="H1507" s="863"/>
      <c r="I1507" s="967"/>
      <c r="J1507" s="869"/>
      <c r="K1507" s="106" t="s">
        <v>1310</v>
      </c>
      <c r="L1507" s="92">
        <v>40123</v>
      </c>
      <c r="M1507" s="93">
        <v>40123</v>
      </c>
    </row>
    <row r="1508" spans="1:13" s="5" customFormat="1" ht="13.5" customHeight="1" thickBot="1" x14ac:dyDescent="0.3">
      <c r="A1508" s="904"/>
      <c r="B1508" s="1021"/>
      <c r="C1508" s="850"/>
      <c r="D1508" s="1182"/>
      <c r="E1508" s="1182"/>
      <c r="F1508" s="1182"/>
      <c r="G1508" s="994"/>
      <c r="H1508" s="864"/>
      <c r="I1508" s="994"/>
      <c r="J1508" s="852"/>
      <c r="K1508" s="75" t="s">
        <v>1364</v>
      </c>
      <c r="L1508" s="95">
        <v>40123</v>
      </c>
      <c r="M1508" s="101">
        <v>40123</v>
      </c>
    </row>
    <row r="1509" spans="1:13" s="5" customFormat="1" ht="12.75" customHeight="1" x14ac:dyDescent="0.25">
      <c r="A1509" s="903">
        <v>116</v>
      </c>
      <c r="B1509" s="1019" t="s">
        <v>1604</v>
      </c>
      <c r="C1509" s="849" t="s">
        <v>28</v>
      </c>
      <c r="D1509" s="1181">
        <v>30</v>
      </c>
      <c r="E1509" s="1181">
        <v>104</v>
      </c>
      <c r="F1509" s="1181">
        <v>65</v>
      </c>
      <c r="G1509" s="969" t="s">
        <v>1153</v>
      </c>
      <c r="H1509" s="998" t="s">
        <v>1365</v>
      </c>
      <c r="I1509" s="969" t="s">
        <v>1155</v>
      </c>
      <c r="J1509" s="998" t="s">
        <v>38</v>
      </c>
      <c r="K1509" s="253" t="s">
        <v>1366</v>
      </c>
      <c r="L1509" s="254">
        <v>40119</v>
      </c>
      <c r="M1509" s="260">
        <v>40149</v>
      </c>
    </row>
    <row r="1510" spans="1:13" s="5" customFormat="1" ht="12.75" customHeight="1" x14ac:dyDescent="0.25">
      <c r="A1510" s="986"/>
      <c r="B1510" s="1020"/>
      <c r="C1510" s="922"/>
      <c r="D1510" s="961"/>
      <c r="E1510" s="961"/>
      <c r="F1510" s="961"/>
      <c r="G1510" s="967"/>
      <c r="H1510" s="863"/>
      <c r="I1510" s="967"/>
      <c r="J1510" s="863"/>
      <c r="K1510" s="88" t="s">
        <v>1367</v>
      </c>
      <c r="L1510" s="263">
        <v>40149</v>
      </c>
      <c r="M1510" s="264">
        <v>40149</v>
      </c>
    </row>
    <row r="1511" spans="1:13" s="5" customFormat="1" ht="12.75" customHeight="1" x14ac:dyDescent="0.25">
      <c r="A1511" s="986"/>
      <c r="B1511" s="1020"/>
      <c r="C1511" s="922"/>
      <c r="D1511" s="961"/>
      <c r="E1511" s="961"/>
      <c r="F1511" s="961"/>
      <c r="G1511" s="967"/>
      <c r="H1511" s="863"/>
      <c r="I1511" s="967"/>
      <c r="J1511" s="863"/>
      <c r="K1511" s="91" t="s">
        <v>1368</v>
      </c>
      <c r="L1511" s="256">
        <v>40149</v>
      </c>
      <c r="M1511" s="261">
        <v>40149</v>
      </c>
    </row>
    <row r="1512" spans="1:13" s="5" customFormat="1" ht="13.5" customHeight="1" thickBot="1" x14ac:dyDescent="0.3">
      <c r="A1512" s="904"/>
      <c r="B1512" s="1021"/>
      <c r="C1512" s="850"/>
      <c r="D1512" s="1182"/>
      <c r="E1512" s="1182"/>
      <c r="F1512" s="1182"/>
      <c r="G1512" s="994"/>
      <c r="H1512" s="864"/>
      <c r="I1512" s="994"/>
      <c r="J1512" s="864"/>
      <c r="K1512" s="94" t="s">
        <v>1369</v>
      </c>
      <c r="L1512" s="237">
        <v>40149</v>
      </c>
      <c r="M1512" s="239">
        <v>40149</v>
      </c>
    </row>
    <row r="1513" spans="1:13" s="5" customFormat="1" ht="13.5" customHeight="1" thickBot="1" x14ac:dyDescent="0.3">
      <c r="A1513" s="475">
        <v>117</v>
      </c>
      <c r="B1513" s="306" t="s">
        <v>1605</v>
      </c>
      <c r="C1513" s="63" t="s">
        <v>134</v>
      </c>
      <c r="D1513" s="288">
        <v>2.0299999999999998</v>
      </c>
      <c r="E1513" s="288">
        <v>6.98</v>
      </c>
      <c r="F1513" s="288">
        <v>0</v>
      </c>
      <c r="G1513" s="45" t="s">
        <v>1370</v>
      </c>
      <c r="H1513" s="46" t="s">
        <v>1371</v>
      </c>
      <c r="I1513" s="45" t="s">
        <v>374</v>
      </c>
      <c r="J1513" s="58" t="s">
        <v>38</v>
      </c>
      <c r="K1513" s="38" t="s">
        <v>345</v>
      </c>
      <c r="L1513" s="241">
        <v>40130</v>
      </c>
      <c r="M1513" s="243">
        <v>40160</v>
      </c>
    </row>
    <row r="1514" spans="1:13" s="5" customFormat="1" ht="13.5" customHeight="1" thickBot="1" x14ac:dyDescent="0.3">
      <c r="A1514" s="474">
        <v>118</v>
      </c>
      <c r="B1514" s="204" t="s">
        <v>1606</v>
      </c>
      <c r="C1514" s="206" t="s">
        <v>134</v>
      </c>
      <c r="D1514" s="292">
        <v>0.96</v>
      </c>
      <c r="E1514" s="292">
        <v>3.5</v>
      </c>
      <c r="F1514" s="292">
        <v>0.45</v>
      </c>
      <c r="G1514" s="211" t="s">
        <v>1370</v>
      </c>
      <c r="H1514" s="210" t="s">
        <v>1372</v>
      </c>
      <c r="I1514" s="211" t="s">
        <v>374</v>
      </c>
      <c r="J1514" s="212" t="s">
        <v>38</v>
      </c>
      <c r="K1514" s="75" t="s">
        <v>345</v>
      </c>
      <c r="L1514" s="95">
        <v>40130</v>
      </c>
      <c r="M1514" s="101">
        <v>40160</v>
      </c>
    </row>
    <row r="1515" spans="1:13" s="5" customFormat="1" ht="13.5" customHeight="1" thickBot="1" x14ac:dyDescent="0.3">
      <c r="A1515" s="473">
        <v>119</v>
      </c>
      <c r="B1515" s="320" t="s">
        <v>1607</v>
      </c>
      <c r="C1515" s="322" t="s">
        <v>134</v>
      </c>
      <c r="D1515" s="362">
        <v>0.97</v>
      </c>
      <c r="E1515" s="362">
        <v>3.87</v>
      </c>
      <c r="F1515" s="362">
        <v>0.49</v>
      </c>
      <c r="G1515" s="308" t="s">
        <v>453</v>
      </c>
      <c r="H1515" s="229" t="s">
        <v>1373</v>
      </c>
      <c r="I1515" s="308" t="s">
        <v>455</v>
      </c>
      <c r="J1515" s="223" t="s">
        <v>38</v>
      </c>
      <c r="K1515" s="102" t="s">
        <v>1374</v>
      </c>
      <c r="L1515" s="104">
        <v>40136</v>
      </c>
      <c r="M1515" s="105">
        <v>40166</v>
      </c>
    </row>
    <row r="1516" spans="1:13" s="5" customFormat="1" ht="12.75" customHeight="1" x14ac:dyDescent="0.25">
      <c r="A1516" s="985">
        <v>120</v>
      </c>
      <c r="B1516" s="1022" t="s">
        <v>1608</v>
      </c>
      <c r="C1516" s="894" t="s">
        <v>134</v>
      </c>
      <c r="D1516" s="960">
        <v>1.24</v>
      </c>
      <c r="E1516" s="960">
        <v>6.14</v>
      </c>
      <c r="F1516" s="960">
        <v>4.0999999999999996</v>
      </c>
      <c r="G1516" s="966" t="s">
        <v>278</v>
      </c>
      <c r="H1516" s="862" t="s">
        <v>1375</v>
      </c>
      <c r="I1516" s="966" t="s">
        <v>470</v>
      </c>
      <c r="J1516" s="923" t="s">
        <v>38</v>
      </c>
      <c r="K1516" s="120" t="s">
        <v>932</v>
      </c>
      <c r="L1516" s="122">
        <v>40141</v>
      </c>
      <c r="M1516" s="123">
        <v>40171</v>
      </c>
    </row>
    <row r="1517" spans="1:13" s="5" customFormat="1" ht="13.5" customHeight="1" thickBot="1" x14ac:dyDescent="0.3">
      <c r="A1517" s="904"/>
      <c r="B1517" s="1021"/>
      <c r="C1517" s="850"/>
      <c r="D1517" s="1182"/>
      <c r="E1517" s="1182"/>
      <c r="F1517" s="1182"/>
      <c r="G1517" s="994"/>
      <c r="H1517" s="864"/>
      <c r="I1517" s="994"/>
      <c r="J1517" s="852"/>
      <c r="K1517" s="75" t="s">
        <v>1376</v>
      </c>
      <c r="L1517" s="95">
        <v>40161</v>
      </c>
      <c r="M1517" s="101">
        <v>40171</v>
      </c>
    </row>
    <row r="1518" spans="1:13" s="5" customFormat="1" ht="13.5" customHeight="1" thickBot="1" x14ac:dyDescent="0.3">
      <c r="A1518" s="474">
        <v>121</v>
      </c>
      <c r="B1518" s="204" t="s">
        <v>1609</v>
      </c>
      <c r="C1518" s="206" t="s">
        <v>134</v>
      </c>
      <c r="D1518" s="292">
        <v>1.94</v>
      </c>
      <c r="E1518" s="292">
        <v>9.52</v>
      </c>
      <c r="F1518" s="292">
        <v>2.04</v>
      </c>
      <c r="G1518" s="211" t="s">
        <v>1377</v>
      </c>
      <c r="H1518" s="210" t="s">
        <v>1378</v>
      </c>
      <c r="I1518" s="211" t="s">
        <v>1123</v>
      </c>
      <c r="J1518" s="212" t="s">
        <v>38</v>
      </c>
      <c r="K1518" s="108" t="s">
        <v>1379</v>
      </c>
      <c r="L1518" s="109">
        <v>40163</v>
      </c>
      <c r="M1518" s="110">
        <v>40193</v>
      </c>
    </row>
    <row r="1519" spans="1:13" s="5" customFormat="1" ht="13.5" customHeight="1" thickBot="1" x14ac:dyDescent="0.3">
      <c r="A1519" s="473">
        <v>122</v>
      </c>
      <c r="B1519" s="320" t="s">
        <v>1610</v>
      </c>
      <c r="C1519" s="322" t="s">
        <v>134</v>
      </c>
      <c r="D1519" s="362">
        <v>1.55</v>
      </c>
      <c r="E1519" s="362">
        <v>7.32</v>
      </c>
      <c r="F1519" s="362">
        <v>1.1399999999999999</v>
      </c>
      <c r="G1519" s="308" t="s">
        <v>1377</v>
      </c>
      <c r="H1519" s="229" t="s">
        <v>1380</v>
      </c>
      <c r="I1519" s="308" t="s">
        <v>1123</v>
      </c>
      <c r="J1519" s="223" t="s">
        <v>38</v>
      </c>
      <c r="K1519" s="108" t="s">
        <v>1379</v>
      </c>
      <c r="L1519" s="109">
        <v>40176</v>
      </c>
      <c r="M1519" s="110">
        <v>40206</v>
      </c>
    </row>
    <row r="1520" spans="1:13" s="5" customFormat="1" ht="13.5" customHeight="1" thickBot="1" x14ac:dyDescent="0.3">
      <c r="A1520" s="473">
        <v>123</v>
      </c>
      <c r="B1520" s="320" t="s">
        <v>1611</v>
      </c>
      <c r="C1520" s="322" t="s">
        <v>134</v>
      </c>
      <c r="D1520" s="362">
        <v>0.78</v>
      </c>
      <c r="E1520" s="362">
        <v>3.46</v>
      </c>
      <c r="F1520" s="362">
        <v>1.36</v>
      </c>
      <c r="G1520" s="308" t="s">
        <v>951</v>
      </c>
      <c r="H1520" s="229" t="s">
        <v>1381</v>
      </c>
      <c r="I1520" s="308" t="s">
        <v>1155</v>
      </c>
      <c r="J1520" s="223" t="s">
        <v>38</v>
      </c>
      <c r="K1520" s="108" t="s">
        <v>1382</v>
      </c>
      <c r="L1520" s="109">
        <v>40189</v>
      </c>
      <c r="M1520" s="110">
        <v>40219</v>
      </c>
    </row>
    <row r="1521" spans="1:13" s="5" customFormat="1" ht="13.5" customHeight="1" thickBot="1" x14ac:dyDescent="0.3">
      <c r="A1521" s="473">
        <v>124</v>
      </c>
      <c r="B1521" s="320" t="s">
        <v>1612</v>
      </c>
      <c r="C1521" s="322" t="s">
        <v>134</v>
      </c>
      <c r="D1521" s="362">
        <v>0.73</v>
      </c>
      <c r="E1521" s="362">
        <v>3.34</v>
      </c>
      <c r="F1521" s="362">
        <v>0.8</v>
      </c>
      <c r="G1521" s="308" t="s">
        <v>1383</v>
      </c>
      <c r="H1521" s="229" t="s">
        <v>1384</v>
      </c>
      <c r="I1521" s="308" t="s">
        <v>1361</v>
      </c>
      <c r="J1521" s="223" t="s">
        <v>38</v>
      </c>
      <c r="K1521" s="253" t="s">
        <v>1385</v>
      </c>
      <c r="L1521" s="254">
        <v>40190</v>
      </c>
      <c r="M1521" s="260">
        <v>40220</v>
      </c>
    </row>
    <row r="1522" spans="1:13" s="5" customFormat="1" ht="13.5" customHeight="1" thickBot="1" x14ac:dyDescent="0.3">
      <c r="A1522" s="473">
        <v>125</v>
      </c>
      <c r="B1522" s="320" t="s">
        <v>1613</v>
      </c>
      <c r="C1522" s="322" t="s">
        <v>134</v>
      </c>
      <c r="D1522" s="362">
        <v>0.91</v>
      </c>
      <c r="E1522" s="362">
        <v>4.25</v>
      </c>
      <c r="F1522" s="362">
        <v>0.55000000000000004</v>
      </c>
      <c r="G1522" s="308" t="s">
        <v>1383</v>
      </c>
      <c r="H1522" s="229" t="s">
        <v>1386</v>
      </c>
      <c r="I1522" s="308" t="s">
        <v>1361</v>
      </c>
      <c r="J1522" s="223" t="s">
        <v>38</v>
      </c>
      <c r="K1522" s="253" t="s">
        <v>1387</v>
      </c>
      <c r="L1522" s="254">
        <v>40197</v>
      </c>
      <c r="M1522" s="260">
        <v>40227</v>
      </c>
    </row>
    <row r="1523" spans="1:13" s="5" customFormat="1" ht="12.75" customHeight="1" x14ac:dyDescent="0.25">
      <c r="A1523" s="985">
        <v>126</v>
      </c>
      <c r="B1523" s="1022" t="s">
        <v>1614</v>
      </c>
      <c r="C1523" s="894" t="s">
        <v>134</v>
      </c>
      <c r="D1523" s="960">
        <v>2.37</v>
      </c>
      <c r="E1523" s="960">
        <v>9.92</v>
      </c>
      <c r="F1523" s="960">
        <v>3.66</v>
      </c>
      <c r="G1523" s="966" t="s">
        <v>951</v>
      </c>
      <c r="H1523" s="862" t="s">
        <v>1388</v>
      </c>
      <c r="I1523" s="966" t="s">
        <v>1155</v>
      </c>
      <c r="J1523" s="923" t="s">
        <v>38</v>
      </c>
      <c r="K1523" s="108" t="s">
        <v>1389</v>
      </c>
      <c r="L1523" s="109">
        <v>40218</v>
      </c>
      <c r="M1523" s="110">
        <v>40248</v>
      </c>
    </row>
    <row r="1524" spans="1:13" s="5" customFormat="1" ht="12.75" customHeight="1" x14ac:dyDescent="0.25">
      <c r="A1524" s="986"/>
      <c r="B1524" s="1020"/>
      <c r="C1524" s="922"/>
      <c r="D1524" s="961"/>
      <c r="E1524" s="961"/>
      <c r="F1524" s="961"/>
      <c r="G1524" s="967"/>
      <c r="H1524" s="863"/>
      <c r="I1524" s="967"/>
      <c r="J1524" s="869"/>
      <c r="K1524" s="285" t="s">
        <v>1390</v>
      </c>
      <c r="L1524" s="112">
        <v>40247</v>
      </c>
      <c r="M1524" s="113">
        <v>40248</v>
      </c>
    </row>
    <row r="1525" spans="1:13" s="5" customFormat="1" ht="12.75" customHeight="1" x14ac:dyDescent="0.25">
      <c r="A1525" s="986"/>
      <c r="B1525" s="1020"/>
      <c r="C1525" s="922"/>
      <c r="D1525" s="961"/>
      <c r="E1525" s="961"/>
      <c r="F1525" s="961"/>
      <c r="G1525" s="967"/>
      <c r="H1525" s="863"/>
      <c r="I1525" s="967"/>
      <c r="J1525" s="869"/>
      <c r="K1525" s="111" t="s">
        <v>1391</v>
      </c>
      <c r="L1525" s="115">
        <v>40248</v>
      </c>
      <c r="M1525" s="116">
        <v>40248</v>
      </c>
    </row>
    <row r="1526" spans="1:13" s="5" customFormat="1" ht="13.5" customHeight="1" thickBot="1" x14ac:dyDescent="0.3">
      <c r="A1526" s="904"/>
      <c r="B1526" s="1021"/>
      <c r="C1526" s="850"/>
      <c r="D1526" s="1182"/>
      <c r="E1526" s="1182"/>
      <c r="F1526" s="1182"/>
      <c r="G1526" s="994"/>
      <c r="H1526" s="864"/>
      <c r="I1526" s="994"/>
      <c r="J1526" s="852"/>
      <c r="K1526" s="117" t="s">
        <v>1392</v>
      </c>
      <c r="L1526" s="118">
        <v>40248</v>
      </c>
      <c r="M1526" s="119">
        <v>40248</v>
      </c>
    </row>
    <row r="1527" spans="1:13" s="5" customFormat="1" ht="12.75" customHeight="1" x14ac:dyDescent="0.25">
      <c r="A1527" s="903">
        <v>127</v>
      </c>
      <c r="B1527" s="1019" t="s">
        <v>1615</v>
      </c>
      <c r="C1527" s="849" t="s">
        <v>134</v>
      </c>
      <c r="D1527" s="1181">
        <v>1.5</v>
      </c>
      <c r="E1527" s="1181">
        <v>5.15</v>
      </c>
      <c r="F1527" s="1181">
        <v>1.1299999999999999</v>
      </c>
      <c r="G1527" s="969" t="s">
        <v>498</v>
      </c>
      <c r="H1527" s="998" t="s">
        <v>1393</v>
      </c>
      <c r="I1527" s="969" t="s">
        <v>401</v>
      </c>
      <c r="J1527" s="851" t="s">
        <v>38</v>
      </c>
      <c r="K1527" s="102" t="s">
        <v>1394</v>
      </c>
      <c r="L1527" s="104">
        <v>40228</v>
      </c>
      <c r="M1527" s="105">
        <v>40258</v>
      </c>
    </row>
    <row r="1528" spans="1:13" s="5" customFormat="1" ht="12.75" customHeight="1" x14ac:dyDescent="0.25">
      <c r="A1528" s="986"/>
      <c r="B1528" s="1020"/>
      <c r="C1528" s="922"/>
      <c r="D1528" s="961"/>
      <c r="E1528" s="961"/>
      <c r="F1528" s="961"/>
      <c r="G1528" s="967"/>
      <c r="H1528" s="863"/>
      <c r="I1528" s="967"/>
      <c r="J1528" s="869"/>
      <c r="K1528" s="106" t="s">
        <v>1376</v>
      </c>
      <c r="L1528" s="92" t="s">
        <v>1395</v>
      </c>
      <c r="M1528" s="93">
        <v>40258</v>
      </c>
    </row>
    <row r="1529" spans="1:13" s="5" customFormat="1" ht="13.5" customHeight="1" thickBot="1" x14ac:dyDescent="0.3">
      <c r="A1529" s="904"/>
      <c r="B1529" s="1021"/>
      <c r="C1529" s="850"/>
      <c r="D1529" s="1182"/>
      <c r="E1529" s="1182"/>
      <c r="F1529" s="1182"/>
      <c r="G1529" s="994"/>
      <c r="H1529" s="864"/>
      <c r="I1529" s="994"/>
      <c r="J1529" s="852"/>
      <c r="K1529" s="75" t="s">
        <v>932</v>
      </c>
      <c r="L1529" s="95">
        <v>40256</v>
      </c>
      <c r="M1529" s="101">
        <v>40258</v>
      </c>
    </row>
    <row r="1530" spans="1:13" s="5" customFormat="1" ht="12.75" customHeight="1" x14ac:dyDescent="0.25">
      <c r="A1530" s="903">
        <v>128</v>
      </c>
      <c r="B1530" s="1019" t="s">
        <v>1616</v>
      </c>
      <c r="C1530" s="849" t="s">
        <v>134</v>
      </c>
      <c r="D1530" s="1181">
        <v>0.89</v>
      </c>
      <c r="E1530" s="1181">
        <v>4.3</v>
      </c>
      <c r="F1530" s="1181">
        <v>1.78</v>
      </c>
      <c r="G1530" s="969" t="s">
        <v>705</v>
      </c>
      <c r="H1530" s="998" t="s">
        <v>1396</v>
      </c>
      <c r="I1530" s="969" t="s">
        <v>707</v>
      </c>
      <c r="J1530" s="851" t="s">
        <v>38</v>
      </c>
      <c r="K1530" s="108" t="s">
        <v>1385</v>
      </c>
      <c r="L1530" s="370" t="s">
        <v>1397</v>
      </c>
      <c r="M1530" s="110">
        <v>40258</v>
      </c>
    </row>
    <row r="1531" spans="1:13" s="5" customFormat="1" ht="12.75" customHeight="1" x14ac:dyDescent="0.25">
      <c r="A1531" s="986"/>
      <c r="B1531" s="1020"/>
      <c r="C1531" s="922"/>
      <c r="D1531" s="961"/>
      <c r="E1531" s="961"/>
      <c r="F1531" s="961"/>
      <c r="G1531" s="967"/>
      <c r="H1531" s="863"/>
      <c r="I1531" s="967"/>
      <c r="J1531" s="869"/>
      <c r="K1531" s="111" t="s">
        <v>932</v>
      </c>
      <c r="L1531" s="112">
        <v>40256</v>
      </c>
      <c r="M1531" s="113">
        <v>40258</v>
      </c>
    </row>
    <row r="1532" spans="1:13" s="5" customFormat="1" ht="12.75" customHeight="1" x14ac:dyDescent="0.25">
      <c r="A1532" s="986"/>
      <c r="B1532" s="1020"/>
      <c r="C1532" s="922"/>
      <c r="D1532" s="961"/>
      <c r="E1532" s="961"/>
      <c r="F1532" s="961"/>
      <c r="G1532" s="967"/>
      <c r="H1532" s="863"/>
      <c r="I1532" s="967"/>
      <c r="J1532" s="869"/>
      <c r="K1532" s="114" t="s">
        <v>1398</v>
      </c>
      <c r="L1532" s="115">
        <v>40256</v>
      </c>
      <c r="M1532" s="116">
        <v>40258</v>
      </c>
    </row>
    <row r="1533" spans="1:13" s="5" customFormat="1" ht="12.75" customHeight="1" x14ac:dyDescent="0.25">
      <c r="A1533" s="986"/>
      <c r="B1533" s="1020"/>
      <c r="C1533" s="922"/>
      <c r="D1533" s="961"/>
      <c r="E1533" s="961"/>
      <c r="F1533" s="961"/>
      <c r="G1533" s="967"/>
      <c r="H1533" s="863"/>
      <c r="I1533" s="967"/>
      <c r="J1533" s="869"/>
      <c r="K1533" s="114" t="s">
        <v>1399</v>
      </c>
      <c r="L1533" s="115">
        <v>40256</v>
      </c>
      <c r="M1533" s="116">
        <v>40258</v>
      </c>
    </row>
    <row r="1534" spans="1:13" s="5" customFormat="1" ht="13.5" customHeight="1" thickBot="1" x14ac:dyDescent="0.3">
      <c r="A1534" s="904"/>
      <c r="B1534" s="1021"/>
      <c r="C1534" s="850"/>
      <c r="D1534" s="1182"/>
      <c r="E1534" s="1182"/>
      <c r="F1534" s="1182"/>
      <c r="G1534" s="994"/>
      <c r="H1534" s="864"/>
      <c r="I1534" s="994"/>
      <c r="J1534" s="852"/>
      <c r="K1534" s="117" t="s">
        <v>1400</v>
      </c>
      <c r="L1534" s="118">
        <v>40256</v>
      </c>
      <c r="M1534" s="119">
        <v>40258</v>
      </c>
    </row>
    <row r="1535" spans="1:13" s="5" customFormat="1" ht="12.75" customHeight="1" x14ac:dyDescent="0.25">
      <c r="A1535" s="903">
        <v>129</v>
      </c>
      <c r="B1535" s="1019" t="s">
        <v>1523</v>
      </c>
      <c r="C1535" s="849" t="s">
        <v>134</v>
      </c>
      <c r="D1535" s="1178">
        <v>1.1599999999999999</v>
      </c>
      <c r="E1535" s="1181">
        <v>5.46</v>
      </c>
      <c r="F1535" s="1181">
        <v>1</v>
      </c>
      <c r="G1535" s="969" t="s">
        <v>1210</v>
      </c>
      <c r="H1535" s="998" t="s">
        <v>1211</v>
      </c>
      <c r="I1535" s="969" t="s">
        <v>1212</v>
      </c>
      <c r="J1535" s="851" t="s">
        <v>38</v>
      </c>
      <c r="K1535" s="120" t="s">
        <v>1401</v>
      </c>
      <c r="L1535" s="122">
        <v>40232</v>
      </c>
      <c r="M1535" s="123">
        <v>40262</v>
      </c>
    </row>
    <row r="1536" spans="1:13" s="5" customFormat="1" ht="13.5" customHeight="1" thickBot="1" x14ac:dyDescent="0.3">
      <c r="A1536" s="904"/>
      <c r="B1536" s="1021"/>
      <c r="C1536" s="850"/>
      <c r="D1536" s="1180"/>
      <c r="E1536" s="1182"/>
      <c r="F1536" s="1182"/>
      <c r="G1536" s="994"/>
      <c r="H1536" s="864"/>
      <c r="I1536" s="994"/>
      <c r="J1536" s="852"/>
      <c r="K1536" s="75" t="s">
        <v>1376</v>
      </c>
      <c r="L1536" s="95">
        <v>40259</v>
      </c>
      <c r="M1536" s="101">
        <v>40262</v>
      </c>
    </row>
    <row r="1537" spans="1:13" s="5" customFormat="1" ht="12.75" customHeight="1" x14ac:dyDescent="0.25">
      <c r="A1537" s="903">
        <v>130</v>
      </c>
      <c r="B1537" s="1019" t="s">
        <v>1617</v>
      </c>
      <c r="C1537" s="849" t="s">
        <v>134</v>
      </c>
      <c r="D1537" s="1181">
        <v>22</v>
      </c>
      <c r="E1537" s="1181">
        <v>57</v>
      </c>
      <c r="F1537" s="1181">
        <v>33</v>
      </c>
      <c r="G1537" s="969" t="s">
        <v>1153</v>
      </c>
      <c r="H1537" s="998" t="s">
        <v>1402</v>
      </c>
      <c r="I1537" s="969" t="s">
        <v>1155</v>
      </c>
      <c r="J1537" s="851" t="s">
        <v>38</v>
      </c>
      <c r="K1537" s="102" t="s">
        <v>1156</v>
      </c>
      <c r="L1537" s="104">
        <v>40283</v>
      </c>
      <c r="M1537" s="105" t="s">
        <v>1403</v>
      </c>
    </row>
    <row r="1538" spans="1:13" s="5" customFormat="1" ht="12.75" customHeight="1" x14ac:dyDescent="0.25">
      <c r="A1538" s="986"/>
      <c r="B1538" s="1020"/>
      <c r="C1538" s="922"/>
      <c r="D1538" s="961"/>
      <c r="E1538" s="961"/>
      <c r="F1538" s="961"/>
      <c r="G1538" s="967"/>
      <c r="H1538" s="863"/>
      <c r="I1538" s="967"/>
      <c r="J1538" s="869"/>
      <c r="K1538" s="106" t="s">
        <v>476</v>
      </c>
      <c r="L1538" s="92">
        <v>40315</v>
      </c>
      <c r="M1538" s="93" t="s">
        <v>1403</v>
      </c>
    </row>
    <row r="1539" spans="1:13" s="5" customFormat="1" ht="13.5" customHeight="1" thickBot="1" x14ac:dyDescent="0.3">
      <c r="A1539" s="904"/>
      <c r="B1539" s="1021"/>
      <c r="C1539" s="850"/>
      <c r="D1539" s="1182"/>
      <c r="E1539" s="1182"/>
      <c r="F1539" s="1182"/>
      <c r="G1539" s="994"/>
      <c r="H1539" s="864"/>
      <c r="I1539" s="994"/>
      <c r="J1539" s="852"/>
      <c r="K1539" s="75" t="s">
        <v>1369</v>
      </c>
      <c r="L1539" s="95">
        <v>40315</v>
      </c>
      <c r="M1539" s="101" t="s">
        <v>1403</v>
      </c>
    </row>
    <row r="1540" spans="1:13" s="5" customFormat="1" ht="12.75" customHeight="1" x14ac:dyDescent="0.25">
      <c r="A1540" s="903">
        <v>131</v>
      </c>
      <c r="B1540" s="1019" t="s">
        <v>1618</v>
      </c>
      <c r="C1540" s="849" t="s">
        <v>28</v>
      </c>
      <c r="D1540" s="1181">
        <v>4</v>
      </c>
      <c r="E1540" s="1181">
        <v>14.6</v>
      </c>
      <c r="F1540" s="1181" t="s">
        <v>454</v>
      </c>
      <c r="G1540" s="969" t="s">
        <v>453</v>
      </c>
      <c r="H1540" s="998" t="s">
        <v>1404</v>
      </c>
      <c r="I1540" s="969" t="s">
        <v>455</v>
      </c>
      <c r="J1540" s="851" t="s">
        <v>38</v>
      </c>
      <c r="K1540" s="268" t="s">
        <v>1405</v>
      </c>
      <c r="L1540" s="265">
        <v>40358</v>
      </c>
      <c r="M1540" s="267">
        <v>40388</v>
      </c>
    </row>
    <row r="1541" spans="1:13" s="5" customFormat="1" ht="12.75" customHeight="1" x14ac:dyDescent="0.25">
      <c r="A1541" s="986"/>
      <c r="B1541" s="1020"/>
      <c r="C1541" s="922"/>
      <c r="D1541" s="961"/>
      <c r="E1541" s="961"/>
      <c r="F1541" s="961"/>
      <c r="G1541" s="967"/>
      <c r="H1541" s="863"/>
      <c r="I1541" s="967"/>
      <c r="J1541" s="869"/>
      <c r="K1541" s="97" t="s">
        <v>1406</v>
      </c>
      <c r="L1541" s="234">
        <v>40360</v>
      </c>
      <c r="M1541" s="236">
        <v>40388</v>
      </c>
    </row>
    <row r="1542" spans="1:13" s="5" customFormat="1" ht="12.75" customHeight="1" x14ac:dyDescent="0.25">
      <c r="A1542" s="986"/>
      <c r="B1542" s="1020"/>
      <c r="C1542" s="922"/>
      <c r="D1542" s="961"/>
      <c r="E1542" s="961"/>
      <c r="F1542" s="961"/>
      <c r="G1542" s="967"/>
      <c r="H1542" s="863"/>
      <c r="I1542" s="967"/>
      <c r="J1542" s="869"/>
      <c r="K1542" s="97" t="s">
        <v>482</v>
      </c>
      <c r="L1542" s="234">
        <v>40382</v>
      </c>
      <c r="M1542" s="236">
        <v>40388</v>
      </c>
    </row>
    <row r="1543" spans="1:13" s="5" customFormat="1" ht="12.75" customHeight="1" x14ac:dyDescent="0.25">
      <c r="A1543" s="986"/>
      <c r="B1543" s="1020"/>
      <c r="C1543" s="922"/>
      <c r="D1543" s="961"/>
      <c r="E1543" s="961"/>
      <c r="F1543" s="961"/>
      <c r="G1543" s="967"/>
      <c r="H1543" s="863"/>
      <c r="I1543" s="967"/>
      <c r="J1543" s="869"/>
      <c r="K1543" s="97" t="s">
        <v>471</v>
      </c>
      <c r="L1543" s="234">
        <v>40386</v>
      </c>
      <c r="M1543" s="236">
        <v>40388</v>
      </c>
    </row>
    <row r="1544" spans="1:13" s="5" customFormat="1" ht="12.75" customHeight="1" x14ac:dyDescent="0.25">
      <c r="A1544" s="986"/>
      <c r="B1544" s="1020"/>
      <c r="C1544" s="922"/>
      <c r="D1544" s="961"/>
      <c r="E1544" s="961"/>
      <c r="F1544" s="961"/>
      <c r="G1544" s="967"/>
      <c r="H1544" s="863"/>
      <c r="I1544" s="967"/>
      <c r="J1544" s="869"/>
      <c r="K1544" s="97" t="s">
        <v>1407</v>
      </c>
      <c r="L1544" s="234">
        <v>40387</v>
      </c>
      <c r="M1544" s="236">
        <v>40388</v>
      </c>
    </row>
    <row r="1545" spans="1:13" s="5" customFormat="1" ht="12.75" customHeight="1" x14ac:dyDescent="0.25">
      <c r="A1545" s="986"/>
      <c r="B1545" s="1020"/>
      <c r="C1545" s="922"/>
      <c r="D1545" s="961"/>
      <c r="E1545" s="961"/>
      <c r="F1545" s="961"/>
      <c r="G1545" s="967"/>
      <c r="H1545" s="863"/>
      <c r="I1545" s="967"/>
      <c r="J1545" s="869"/>
      <c r="K1545" s="97" t="s">
        <v>1408</v>
      </c>
      <c r="L1545" s="234">
        <v>40387</v>
      </c>
      <c r="M1545" s="236">
        <v>40388</v>
      </c>
    </row>
    <row r="1546" spans="1:13" s="5" customFormat="1" ht="12.75" customHeight="1" x14ac:dyDescent="0.25">
      <c r="A1546" s="986"/>
      <c r="B1546" s="1020"/>
      <c r="C1546" s="922"/>
      <c r="D1546" s="961"/>
      <c r="E1546" s="961"/>
      <c r="F1546" s="961"/>
      <c r="G1546" s="967"/>
      <c r="H1546" s="863"/>
      <c r="I1546" s="967"/>
      <c r="J1546" s="869"/>
      <c r="K1546" s="97" t="s">
        <v>1409</v>
      </c>
      <c r="L1546" s="234">
        <v>40387</v>
      </c>
      <c r="M1546" s="236">
        <v>40388</v>
      </c>
    </row>
    <row r="1547" spans="1:13" s="5" customFormat="1" ht="12.75" customHeight="1" x14ac:dyDescent="0.25">
      <c r="A1547" s="986"/>
      <c r="B1547" s="1020"/>
      <c r="C1547" s="922"/>
      <c r="D1547" s="961"/>
      <c r="E1547" s="961"/>
      <c r="F1547" s="961"/>
      <c r="G1547" s="967"/>
      <c r="H1547" s="863"/>
      <c r="I1547" s="967"/>
      <c r="J1547" s="869"/>
      <c r="K1547" s="97" t="s">
        <v>1410</v>
      </c>
      <c r="L1547" s="234">
        <v>40387</v>
      </c>
      <c r="M1547" s="236">
        <v>40388</v>
      </c>
    </row>
    <row r="1548" spans="1:13" s="5" customFormat="1" ht="12.75" customHeight="1" x14ac:dyDescent="0.25">
      <c r="A1548" s="986"/>
      <c r="B1548" s="1020"/>
      <c r="C1548" s="922"/>
      <c r="D1548" s="961"/>
      <c r="E1548" s="961"/>
      <c r="F1548" s="961"/>
      <c r="G1548" s="967"/>
      <c r="H1548" s="863"/>
      <c r="I1548" s="967"/>
      <c r="J1548" s="869"/>
      <c r="K1548" s="97" t="s">
        <v>1411</v>
      </c>
      <c r="L1548" s="234">
        <v>40388</v>
      </c>
      <c r="M1548" s="236">
        <v>40388</v>
      </c>
    </row>
    <row r="1549" spans="1:13" s="5" customFormat="1" ht="12.75" customHeight="1" x14ac:dyDescent="0.25">
      <c r="A1549" s="986"/>
      <c r="B1549" s="1020"/>
      <c r="C1549" s="922"/>
      <c r="D1549" s="961"/>
      <c r="E1549" s="961"/>
      <c r="F1549" s="961"/>
      <c r="G1549" s="967"/>
      <c r="H1549" s="863"/>
      <c r="I1549" s="967"/>
      <c r="J1549" s="869"/>
      <c r="K1549" s="97" t="s">
        <v>1412</v>
      </c>
      <c r="L1549" s="234">
        <v>40388</v>
      </c>
      <c r="M1549" s="236">
        <v>40388</v>
      </c>
    </row>
    <row r="1550" spans="1:13" s="5" customFormat="1" ht="12.75" customHeight="1" x14ac:dyDescent="0.25">
      <c r="A1550" s="986"/>
      <c r="B1550" s="1020"/>
      <c r="C1550" s="922"/>
      <c r="D1550" s="961"/>
      <c r="E1550" s="961"/>
      <c r="F1550" s="961"/>
      <c r="G1550" s="967"/>
      <c r="H1550" s="863"/>
      <c r="I1550" s="967"/>
      <c r="J1550" s="869"/>
      <c r="K1550" s="97" t="s">
        <v>1413</v>
      </c>
      <c r="L1550" s="234">
        <v>40388</v>
      </c>
      <c r="M1550" s="236">
        <v>40388</v>
      </c>
    </row>
    <row r="1551" spans="1:13" s="5" customFormat="1" ht="13.5" customHeight="1" thickBot="1" x14ac:dyDescent="0.3">
      <c r="A1551" s="904"/>
      <c r="B1551" s="1021"/>
      <c r="C1551" s="850"/>
      <c r="D1551" s="1182"/>
      <c r="E1551" s="1182"/>
      <c r="F1551" s="1182"/>
      <c r="G1551" s="994"/>
      <c r="H1551" s="864"/>
      <c r="I1551" s="994"/>
      <c r="J1551" s="852"/>
      <c r="K1551" s="94" t="s">
        <v>1303</v>
      </c>
      <c r="L1551" s="237">
        <v>40388</v>
      </c>
      <c r="M1551" s="239">
        <v>40388</v>
      </c>
    </row>
    <row r="1552" spans="1:13" s="5" customFormat="1" ht="12.75" customHeight="1" x14ac:dyDescent="0.25">
      <c r="A1552" s="903">
        <v>132</v>
      </c>
      <c r="B1552" s="839" t="s">
        <v>1414</v>
      </c>
      <c r="C1552" s="836" t="s">
        <v>134</v>
      </c>
      <c r="D1552" s="1178">
        <v>1.29</v>
      </c>
      <c r="E1552" s="1181">
        <v>6</v>
      </c>
      <c r="F1552" s="1181">
        <v>1</v>
      </c>
      <c r="G1552" s="839" t="s">
        <v>1277</v>
      </c>
      <c r="H1552" s="836"/>
      <c r="I1552" s="839" t="s">
        <v>1054</v>
      </c>
      <c r="J1552" s="836" t="s">
        <v>38</v>
      </c>
      <c r="K1552" s="102" t="s">
        <v>1415</v>
      </c>
      <c r="L1552" s="104">
        <v>40402</v>
      </c>
      <c r="M1552" s="105">
        <v>40432</v>
      </c>
    </row>
    <row r="1553" spans="1:14" s="5" customFormat="1" ht="13.5" customHeight="1" thickBot="1" x14ac:dyDescent="0.3">
      <c r="A1553" s="904"/>
      <c r="B1553" s="840"/>
      <c r="C1553" s="830"/>
      <c r="D1553" s="1180"/>
      <c r="E1553" s="1182"/>
      <c r="F1553" s="1182"/>
      <c r="G1553" s="840"/>
      <c r="H1553" s="830"/>
      <c r="I1553" s="840"/>
      <c r="J1553" s="830"/>
      <c r="K1553" s="80" t="s">
        <v>1412</v>
      </c>
      <c r="L1553" s="327">
        <v>40434</v>
      </c>
      <c r="M1553" s="328">
        <v>40432</v>
      </c>
    </row>
    <row r="1554" spans="1:14" s="5" customFormat="1" ht="12.75" customHeight="1" x14ac:dyDescent="0.25">
      <c r="A1554" s="903">
        <v>133</v>
      </c>
      <c r="B1554" s="1019" t="s">
        <v>1619</v>
      </c>
      <c r="C1554" s="849" t="s">
        <v>134</v>
      </c>
      <c r="D1554" s="1178">
        <v>1.06</v>
      </c>
      <c r="E1554" s="1181">
        <v>5.58</v>
      </c>
      <c r="F1554" s="1181">
        <v>0.81</v>
      </c>
      <c r="G1554" s="969" t="s">
        <v>1223</v>
      </c>
      <c r="H1554" s="998" t="s">
        <v>1416</v>
      </c>
      <c r="I1554" s="969" t="s">
        <v>1054</v>
      </c>
      <c r="J1554" s="851" t="s">
        <v>38</v>
      </c>
      <c r="K1554" s="75" t="s">
        <v>1417</v>
      </c>
      <c r="L1554" s="95">
        <v>40402</v>
      </c>
      <c r="M1554" s="101">
        <v>40432</v>
      </c>
    </row>
    <row r="1555" spans="1:14" s="5" customFormat="1" ht="12.75" customHeight="1" x14ac:dyDescent="0.25">
      <c r="A1555" s="986"/>
      <c r="B1555" s="1020"/>
      <c r="C1555" s="922"/>
      <c r="D1555" s="1179"/>
      <c r="E1555" s="961"/>
      <c r="F1555" s="961"/>
      <c r="G1555" s="967"/>
      <c r="H1555" s="863"/>
      <c r="I1555" s="967"/>
      <c r="J1555" s="869"/>
      <c r="K1555" s="106" t="s">
        <v>1418</v>
      </c>
      <c r="L1555" s="92">
        <v>40434</v>
      </c>
      <c r="M1555" s="93">
        <v>40432</v>
      </c>
    </row>
    <row r="1556" spans="1:14" s="5" customFormat="1" ht="13.5" customHeight="1" thickBot="1" x14ac:dyDescent="0.3">
      <c r="A1556" s="904"/>
      <c r="B1556" s="1021"/>
      <c r="C1556" s="850"/>
      <c r="D1556" s="1180"/>
      <c r="E1556" s="1182"/>
      <c r="F1556" s="1182"/>
      <c r="G1556" s="994"/>
      <c r="H1556" s="864"/>
      <c r="I1556" s="994"/>
      <c r="J1556" s="852"/>
      <c r="K1556" s="56" t="s">
        <v>1412</v>
      </c>
      <c r="L1556" s="124">
        <v>40434</v>
      </c>
      <c r="M1556" s="125">
        <v>40432</v>
      </c>
    </row>
    <row r="1557" spans="1:14" s="5" customFormat="1" ht="12.75" customHeight="1" x14ac:dyDescent="0.25">
      <c r="A1557" s="903">
        <v>134</v>
      </c>
      <c r="B1557" s="1019" t="s">
        <v>1620</v>
      </c>
      <c r="C1557" s="849" t="s">
        <v>134</v>
      </c>
      <c r="D1557" s="1178">
        <v>2.65</v>
      </c>
      <c r="E1557" s="1181">
        <v>9.0299999999999994</v>
      </c>
      <c r="F1557" s="1181">
        <v>0.22</v>
      </c>
      <c r="G1557" s="969" t="s">
        <v>372</v>
      </c>
      <c r="H1557" s="998" t="s">
        <v>1419</v>
      </c>
      <c r="I1557" s="969" t="s">
        <v>374</v>
      </c>
      <c r="J1557" s="851" t="s">
        <v>38</v>
      </c>
      <c r="K1557" s="72" t="s">
        <v>1420</v>
      </c>
      <c r="L1557" s="98">
        <v>40402</v>
      </c>
      <c r="M1557" s="96">
        <v>40432</v>
      </c>
    </row>
    <row r="1558" spans="1:14" s="5" customFormat="1" ht="12.75" customHeight="1" x14ac:dyDescent="0.25">
      <c r="A1558" s="986"/>
      <c r="B1558" s="1020"/>
      <c r="C1558" s="922"/>
      <c r="D1558" s="1179"/>
      <c r="E1558" s="961"/>
      <c r="F1558" s="961"/>
      <c r="G1558" s="967"/>
      <c r="H1558" s="863"/>
      <c r="I1558" s="967"/>
      <c r="J1558" s="869"/>
      <c r="K1558" s="72" t="s">
        <v>471</v>
      </c>
      <c r="L1558" s="98">
        <v>40410</v>
      </c>
      <c r="M1558" s="96">
        <v>40432</v>
      </c>
    </row>
    <row r="1559" spans="1:14" s="5" customFormat="1" ht="12.75" customHeight="1" x14ac:dyDescent="0.25">
      <c r="A1559" s="986"/>
      <c r="B1559" s="1020"/>
      <c r="C1559" s="922"/>
      <c r="D1559" s="1179"/>
      <c r="E1559" s="961"/>
      <c r="F1559" s="961"/>
      <c r="G1559" s="967"/>
      <c r="H1559" s="863"/>
      <c r="I1559" s="967"/>
      <c r="J1559" s="869"/>
      <c r="K1559" s="72" t="s">
        <v>1406</v>
      </c>
      <c r="L1559" s="98">
        <v>40428</v>
      </c>
      <c r="M1559" s="96">
        <v>40432</v>
      </c>
    </row>
    <row r="1560" spans="1:14" s="5" customFormat="1" ht="13.5" customHeight="1" thickBot="1" x14ac:dyDescent="0.3">
      <c r="A1560" s="904"/>
      <c r="B1560" s="1021"/>
      <c r="C1560" s="850"/>
      <c r="D1560" s="1180"/>
      <c r="E1560" s="1182"/>
      <c r="F1560" s="1182"/>
      <c r="G1560" s="994"/>
      <c r="H1560" s="864"/>
      <c r="I1560" s="994"/>
      <c r="J1560" s="852"/>
      <c r="K1560" s="75" t="s">
        <v>103</v>
      </c>
      <c r="L1560" s="95">
        <v>40428</v>
      </c>
      <c r="M1560" s="101">
        <v>40432</v>
      </c>
    </row>
    <row r="1561" spans="1:14" s="5" customFormat="1" ht="12.75" customHeight="1" x14ac:dyDescent="0.25">
      <c r="A1561" s="903">
        <v>135</v>
      </c>
      <c r="B1561" s="1019" t="s">
        <v>1621</v>
      </c>
      <c r="C1561" s="969" t="s">
        <v>134</v>
      </c>
      <c r="D1561" s="1181">
        <v>1.99</v>
      </c>
      <c r="E1561" s="1181">
        <v>9.76</v>
      </c>
      <c r="F1561" s="1181">
        <v>3.72</v>
      </c>
      <c r="G1561" s="969" t="s">
        <v>1170</v>
      </c>
      <c r="H1561" s="998" t="s">
        <v>1421</v>
      </c>
      <c r="I1561" s="969" t="s">
        <v>374</v>
      </c>
      <c r="J1561" s="851" t="s">
        <v>38</v>
      </c>
      <c r="K1561" s="102" t="s">
        <v>1406</v>
      </c>
      <c r="L1561" s="104">
        <v>40429</v>
      </c>
      <c r="M1561" s="105">
        <v>40459</v>
      </c>
    </row>
    <row r="1562" spans="1:14" s="5" customFormat="1" ht="12.75" customHeight="1" x14ac:dyDescent="0.25">
      <c r="A1562" s="986"/>
      <c r="B1562" s="1020"/>
      <c r="C1562" s="967"/>
      <c r="D1562" s="961"/>
      <c r="E1562" s="961"/>
      <c r="F1562" s="961"/>
      <c r="G1562" s="967"/>
      <c r="H1562" s="863"/>
      <c r="I1562" s="967"/>
      <c r="J1562" s="869"/>
      <c r="K1562" s="77" t="s">
        <v>1422</v>
      </c>
      <c r="L1562" s="89">
        <v>40457</v>
      </c>
      <c r="M1562" s="90">
        <v>40459</v>
      </c>
    </row>
    <row r="1563" spans="1:14" s="5" customFormat="1" ht="12.75" customHeight="1" x14ac:dyDescent="0.25">
      <c r="A1563" s="986"/>
      <c r="B1563" s="1020"/>
      <c r="C1563" s="967"/>
      <c r="D1563" s="961"/>
      <c r="E1563" s="961"/>
      <c r="F1563" s="961"/>
      <c r="G1563" s="967"/>
      <c r="H1563" s="863"/>
      <c r="I1563" s="967"/>
      <c r="J1563" s="869"/>
      <c r="K1563" s="106" t="s">
        <v>1423</v>
      </c>
      <c r="L1563" s="92">
        <v>40459</v>
      </c>
      <c r="M1563" s="93">
        <v>40459</v>
      </c>
    </row>
    <row r="1564" spans="1:14" s="5" customFormat="1" ht="12.75" customHeight="1" x14ac:dyDescent="0.25">
      <c r="A1564" s="986"/>
      <c r="B1564" s="1020"/>
      <c r="C1564" s="967"/>
      <c r="D1564" s="961"/>
      <c r="E1564" s="961"/>
      <c r="F1564" s="961"/>
      <c r="G1564" s="967"/>
      <c r="H1564" s="863"/>
      <c r="I1564" s="967"/>
      <c r="J1564" s="869"/>
      <c r="K1564" s="75" t="s">
        <v>1412</v>
      </c>
      <c r="L1564" s="95">
        <v>40459</v>
      </c>
      <c r="M1564" s="101">
        <v>40459</v>
      </c>
    </row>
    <row r="1565" spans="1:14" s="5" customFormat="1" ht="13.5" customHeight="1" thickBot="1" x14ac:dyDescent="0.3">
      <c r="A1565" s="904"/>
      <c r="B1565" s="1021"/>
      <c r="C1565" s="994"/>
      <c r="D1565" s="1182"/>
      <c r="E1565" s="1182"/>
      <c r="F1565" s="1182"/>
      <c r="G1565" s="994"/>
      <c r="H1565" s="864"/>
      <c r="I1565" s="994"/>
      <c r="J1565" s="852"/>
      <c r="K1565" s="80" t="s">
        <v>1424</v>
      </c>
      <c r="L1565" s="327">
        <v>40459</v>
      </c>
      <c r="M1565" s="328">
        <v>40459</v>
      </c>
    </row>
    <row r="1566" spans="1:14" s="5" customFormat="1" ht="12.75" customHeight="1" x14ac:dyDescent="0.25">
      <c r="A1566" s="903">
        <v>136</v>
      </c>
      <c r="B1566" s="1019" t="s">
        <v>1622</v>
      </c>
      <c r="C1566" s="849" t="s">
        <v>28</v>
      </c>
      <c r="D1566" s="1181">
        <v>7.78</v>
      </c>
      <c r="E1566" s="1181">
        <v>27.16</v>
      </c>
      <c r="F1566" s="1181" t="s">
        <v>454</v>
      </c>
      <c r="G1566" s="969" t="s">
        <v>1153</v>
      </c>
      <c r="H1566" s="851" t="s">
        <v>1425</v>
      </c>
      <c r="I1566" s="969" t="s">
        <v>415</v>
      </c>
      <c r="J1566" s="851" t="s">
        <v>38</v>
      </c>
      <c r="K1566" s="117" t="s">
        <v>1426</v>
      </c>
      <c r="L1566" s="118">
        <v>40448</v>
      </c>
      <c r="M1566" s="119">
        <v>40478</v>
      </c>
    </row>
    <row r="1567" spans="1:14" s="5" customFormat="1" ht="13.5" customHeight="1" thickBot="1" x14ac:dyDescent="0.3">
      <c r="A1567" s="904"/>
      <c r="B1567" s="1021"/>
      <c r="C1567" s="850"/>
      <c r="D1567" s="1182"/>
      <c r="E1567" s="1182"/>
      <c r="F1567" s="1182"/>
      <c r="G1567" s="994"/>
      <c r="H1567" s="852"/>
      <c r="I1567" s="994"/>
      <c r="J1567" s="852"/>
      <c r="K1567" s="371" t="s">
        <v>1427</v>
      </c>
      <c r="L1567" s="372">
        <v>40478</v>
      </c>
      <c r="M1567" s="373">
        <v>40478</v>
      </c>
    </row>
    <row r="1568" spans="1:14" s="5" customFormat="1" ht="12.75" customHeight="1" x14ac:dyDescent="0.25">
      <c r="A1568" s="903">
        <v>137</v>
      </c>
      <c r="B1568" s="1019" t="s">
        <v>1623</v>
      </c>
      <c r="C1568" s="849" t="s">
        <v>28</v>
      </c>
      <c r="D1568" s="1181">
        <v>9.81</v>
      </c>
      <c r="E1568" s="1181">
        <v>36.65</v>
      </c>
      <c r="F1568" s="1181" t="s">
        <v>454</v>
      </c>
      <c r="G1568" s="969" t="s">
        <v>1428</v>
      </c>
      <c r="H1568" s="998" t="s">
        <v>1429</v>
      </c>
      <c r="I1568" s="969" t="s">
        <v>415</v>
      </c>
      <c r="J1568" s="851" t="s">
        <v>38</v>
      </c>
      <c r="K1568" s="117" t="s">
        <v>1430</v>
      </c>
      <c r="L1568" s="118">
        <v>40465</v>
      </c>
      <c r="M1568" s="119">
        <v>40495</v>
      </c>
      <c r="N1568" s="426"/>
    </row>
    <row r="1569" spans="1:13" s="5" customFormat="1" ht="12.75" customHeight="1" x14ac:dyDescent="0.25">
      <c r="A1569" s="986"/>
      <c r="B1569" s="1020"/>
      <c r="C1569" s="922"/>
      <c r="D1569" s="961"/>
      <c r="E1569" s="961"/>
      <c r="F1569" s="961"/>
      <c r="G1569" s="967"/>
      <c r="H1569" s="863"/>
      <c r="I1569" s="967"/>
      <c r="J1569" s="869"/>
      <c r="K1569" s="111" t="s">
        <v>1431</v>
      </c>
      <c r="L1569" s="112">
        <v>40465</v>
      </c>
      <c r="M1569" s="113">
        <v>40495</v>
      </c>
    </row>
    <row r="1570" spans="1:13" s="5" customFormat="1" ht="12.75" customHeight="1" x14ac:dyDescent="0.25">
      <c r="A1570" s="986"/>
      <c r="B1570" s="1020"/>
      <c r="C1570" s="922"/>
      <c r="D1570" s="961"/>
      <c r="E1570" s="961"/>
      <c r="F1570" s="961"/>
      <c r="G1570" s="967"/>
      <c r="H1570" s="863"/>
      <c r="I1570" s="967"/>
      <c r="J1570" s="869"/>
      <c r="K1570" s="114" t="s">
        <v>1432</v>
      </c>
      <c r="L1570" s="115">
        <v>40487</v>
      </c>
      <c r="M1570" s="116">
        <v>40495</v>
      </c>
    </row>
    <row r="1571" spans="1:13" s="5" customFormat="1" ht="12.75" customHeight="1" x14ac:dyDescent="0.25">
      <c r="A1571" s="986"/>
      <c r="B1571" s="1020"/>
      <c r="C1571" s="922"/>
      <c r="D1571" s="961"/>
      <c r="E1571" s="961"/>
      <c r="F1571" s="961"/>
      <c r="G1571" s="967"/>
      <c r="H1571" s="863"/>
      <c r="I1571" s="967"/>
      <c r="J1571" s="869"/>
      <c r="K1571" s="114" t="s">
        <v>1433</v>
      </c>
      <c r="L1571" s="115">
        <v>40491</v>
      </c>
      <c r="M1571" s="116">
        <v>40495</v>
      </c>
    </row>
    <row r="1572" spans="1:13" s="5" customFormat="1" ht="12.75" customHeight="1" x14ac:dyDescent="0.25">
      <c r="A1572" s="986"/>
      <c r="B1572" s="1020"/>
      <c r="C1572" s="922"/>
      <c r="D1572" s="961"/>
      <c r="E1572" s="961"/>
      <c r="F1572" s="961"/>
      <c r="G1572" s="967"/>
      <c r="H1572" s="863"/>
      <c r="I1572" s="967"/>
      <c r="J1572" s="869"/>
      <c r="K1572" s="114" t="s">
        <v>1405</v>
      </c>
      <c r="L1572" s="115">
        <v>40492</v>
      </c>
      <c r="M1572" s="116">
        <v>40495</v>
      </c>
    </row>
    <row r="1573" spans="1:13" s="5" customFormat="1" ht="12.75" customHeight="1" x14ac:dyDescent="0.25">
      <c r="A1573" s="986"/>
      <c r="B1573" s="1020"/>
      <c r="C1573" s="922"/>
      <c r="D1573" s="961"/>
      <c r="E1573" s="961"/>
      <c r="F1573" s="961"/>
      <c r="G1573" s="967"/>
      <c r="H1573" s="863"/>
      <c r="I1573" s="967"/>
      <c r="J1573" s="869"/>
      <c r="K1573" s="114" t="s">
        <v>1434</v>
      </c>
      <c r="L1573" s="115">
        <v>40493</v>
      </c>
      <c r="M1573" s="116">
        <v>40495</v>
      </c>
    </row>
    <row r="1574" spans="1:13" s="5" customFormat="1" ht="12.75" customHeight="1" x14ac:dyDescent="0.25">
      <c r="A1574" s="986"/>
      <c r="B1574" s="1020"/>
      <c r="C1574" s="922"/>
      <c r="D1574" s="961"/>
      <c r="E1574" s="961"/>
      <c r="F1574" s="961"/>
      <c r="G1574" s="967"/>
      <c r="H1574" s="863"/>
      <c r="I1574" s="967"/>
      <c r="J1574" s="869"/>
      <c r="K1574" s="114" t="s">
        <v>1435</v>
      </c>
      <c r="L1574" s="115">
        <v>40493</v>
      </c>
      <c r="M1574" s="116">
        <v>40495</v>
      </c>
    </row>
    <row r="1575" spans="1:13" s="5" customFormat="1" ht="12.75" customHeight="1" x14ac:dyDescent="0.25">
      <c r="A1575" s="986"/>
      <c r="B1575" s="1020"/>
      <c r="C1575" s="922"/>
      <c r="D1575" s="961"/>
      <c r="E1575" s="961"/>
      <c r="F1575" s="961"/>
      <c r="G1575" s="967"/>
      <c r="H1575" s="863"/>
      <c r="I1575" s="967"/>
      <c r="J1575" s="869"/>
      <c r="K1575" s="114" t="s">
        <v>1436</v>
      </c>
      <c r="L1575" s="115">
        <v>40493</v>
      </c>
      <c r="M1575" s="116">
        <v>40495</v>
      </c>
    </row>
    <row r="1576" spans="1:13" s="5" customFormat="1" ht="12.75" customHeight="1" x14ac:dyDescent="0.25">
      <c r="A1576" s="986"/>
      <c r="B1576" s="1020"/>
      <c r="C1576" s="922"/>
      <c r="D1576" s="961"/>
      <c r="E1576" s="961"/>
      <c r="F1576" s="961"/>
      <c r="G1576" s="967"/>
      <c r="H1576" s="863"/>
      <c r="I1576" s="967"/>
      <c r="J1576" s="869"/>
      <c r="K1576" s="114" t="s">
        <v>489</v>
      </c>
      <c r="L1576" s="115">
        <v>40494</v>
      </c>
      <c r="M1576" s="116">
        <v>40495</v>
      </c>
    </row>
    <row r="1577" spans="1:13" s="5" customFormat="1" ht="12.75" customHeight="1" x14ac:dyDescent="0.25">
      <c r="A1577" s="986"/>
      <c r="B1577" s="1020"/>
      <c r="C1577" s="922"/>
      <c r="D1577" s="961"/>
      <c r="E1577" s="961"/>
      <c r="F1577" s="961"/>
      <c r="G1577" s="967"/>
      <c r="H1577" s="863"/>
      <c r="I1577" s="967"/>
      <c r="J1577" s="869"/>
      <c r="K1577" s="114" t="s">
        <v>476</v>
      </c>
      <c r="L1577" s="115">
        <v>40494</v>
      </c>
      <c r="M1577" s="116">
        <v>40495</v>
      </c>
    </row>
    <row r="1578" spans="1:13" s="5" customFormat="1" ht="13.5" customHeight="1" thickBot="1" x14ac:dyDescent="0.3">
      <c r="A1578" s="904"/>
      <c r="B1578" s="1021"/>
      <c r="C1578" s="850"/>
      <c r="D1578" s="1182"/>
      <c r="E1578" s="1182"/>
      <c r="F1578" s="1182"/>
      <c r="G1578" s="994"/>
      <c r="H1578" s="864"/>
      <c r="I1578" s="994"/>
      <c r="J1578" s="852"/>
      <c r="K1578" s="117" t="s">
        <v>1437</v>
      </c>
      <c r="L1578" s="118">
        <v>40494</v>
      </c>
      <c r="M1578" s="119">
        <v>40495</v>
      </c>
    </row>
    <row r="1579" spans="1:13" s="5" customFormat="1" ht="12.75" customHeight="1" x14ac:dyDescent="0.25">
      <c r="A1579" s="903">
        <v>138</v>
      </c>
      <c r="B1579" s="1019" t="s">
        <v>1624</v>
      </c>
      <c r="C1579" s="849" t="s">
        <v>28</v>
      </c>
      <c r="D1579" s="1181">
        <v>15.13</v>
      </c>
      <c r="E1579" s="1181">
        <v>74.7</v>
      </c>
      <c r="F1579" s="1181" t="s">
        <v>454</v>
      </c>
      <c r="G1579" s="969" t="s">
        <v>1428</v>
      </c>
      <c r="H1579" s="998" t="s">
        <v>1429</v>
      </c>
      <c r="I1579" s="969" t="s">
        <v>415</v>
      </c>
      <c r="J1579" s="851" t="s">
        <v>38</v>
      </c>
      <c r="K1579" s="108" t="s">
        <v>1430</v>
      </c>
      <c r="L1579" s="109">
        <v>40465</v>
      </c>
      <c r="M1579" s="110">
        <v>40495</v>
      </c>
    </row>
    <row r="1580" spans="1:13" s="5" customFormat="1" ht="12.75" customHeight="1" x14ac:dyDescent="0.25">
      <c r="A1580" s="986"/>
      <c r="B1580" s="1020"/>
      <c r="C1580" s="922"/>
      <c r="D1580" s="961"/>
      <c r="E1580" s="961"/>
      <c r="F1580" s="961"/>
      <c r="G1580" s="967"/>
      <c r="H1580" s="863"/>
      <c r="I1580" s="967"/>
      <c r="J1580" s="869"/>
      <c r="K1580" s="111" t="s">
        <v>1438</v>
      </c>
      <c r="L1580" s="112">
        <v>40487</v>
      </c>
      <c r="M1580" s="113">
        <v>40495</v>
      </c>
    </row>
    <row r="1581" spans="1:13" s="5" customFormat="1" ht="12.75" customHeight="1" x14ac:dyDescent="0.25">
      <c r="A1581" s="986"/>
      <c r="B1581" s="1020"/>
      <c r="C1581" s="922"/>
      <c r="D1581" s="961"/>
      <c r="E1581" s="961"/>
      <c r="F1581" s="961"/>
      <c r="G1581" s="967"/>
      <c r="H1581" s="863"/>
      <c r="I1581" s="967"/>
      <c r="J1581" s="869"/>
      <c r="K1581" s="114" t="s">
        <v>1433</v>
      </c>
      <c r="L1581" s="115">
        <v>40491</v>
      </c>
      <c r="M1581" s="116">
        <v>40495</v>
      </c>
    </row>
    <row r="1582" spans="1:13" s="5" customFormat="1" ht="12.75" customHeight="1" x14ac:dyDescent="0.25">
      <c r="A1582" s="986"/>
      <c r="B1582" s="1020"/>
      <c r="C1582" s="922"/>
      <c r="D1582" s="961"/>
      <c r="E1582" s="961"/>
      <c r="F1582" s="961"/>
      <c r="G1582" s="967"/>
      <c r="H1582" s="863"/>
      <c r="I1582" s="967"/>
      <c r="J1582" s="869"/>
      <c r="K1582" s="114" t="s">
        <v>1405</v>
      </c>
      <c r="L1582" s="115">
        <v>40492</v>
      </c>
      <c r="M1582" s="116">
        <v>40495</v>
      </c>
    </row>
    <row r="1583" spans="1:13" s="5" customFormat="1" ht="12.75" customHeight="1" x14ac:dyDescent="0.25">
      <c r="A1583" s="986"/>
      <c r="B1583" s="1020"/>
      <c r="C1583" s="922"/>
      <c r="D1583" s="961"/>
      <c r="E1583" s="961"/>
      <c r="F1583" s="961"/>
      <c r="G1583" s="967"/>
      <c r="H1583" s="863"/>
      <c r="I1583" s="967"/>
      <c r="J1583" s="869"/>
      <c r="K1583" s="114" t="s">
        <v>1439</v>
      </c>
      <c r="L1583" s="115">
        <v>40493</v>
      </c>
      <c r="M1583" s="116">
        <v>40495</v>
      </c>
    </row>
    <row r="1584" spans="1:13" s="5" customFormat="1" ht="12.75" customHeight="1" x14ac:dyDescent="0.25">
      <c r="A1584" s="986"/>
      <c r="B1584" s="1020"/>
      <c r="C1584" s="922"/>
      <c r="D1584" s="961"/>
      <c r="E1584" s="961"/>
      <c r="F1584" s="961"/>
      <c r="G1584" s="967"/>
      <c r="H1584" s="863"/>
      <c r="I1584" s="967"/>
      <c r="J1584" s="869"/>
      <c r="K1584" s="114" t="s">
        <v>1431</v>
      </c>
      <c r="L1584" s="115">
        <v>40493</v>
      </c>
      <c r="M1584" s="116">
        <v>40495</v>
      </c>
    </row>
    <row r="1585" spans="1:13" s="5" customFormat="1" ht="12.75" customHeight="1" x14ac:dyDescent="0.25">
      <c r="A1585" s="986"/>
      <c r="B1585" s="1020"/>
      <c r="C1585" s="922"/>
      <c r="D1585" s="961"/>
      <c r="E1585" s="961"/>
      <c r="F1585" s="961"/>
      <c r="G1585" s="967"/>
      <c r="H1585" s="863"/>
      <c r="I1585" s="967"/>
      <c r="J1585" s="869"/>
      <c r="K1585" s="114" t="s">
        <v>1435</v>
      </c>
      <c r="L1585" s="115">
        <v>40493</v>
      </c>
      <c r="M1585" s="116">
        <v>40495</v>
      </c>
    </row>
    <row r="1586" spans="1:13" s="5" customFormat="1" ht="12.75" customHeight="1" x14ac:dyDescent="0.25">
      <c r="A1586" s="986"/>
      <c r="B1586" s="1020"/>
      <c r="C1586" s="922"/>
      <c r="D1586" s="961"/>
      <c r="E1586" s="961"/>
      <c r="F1586" s="961"/>
      <c r="G1586" s="967"/>
      <c r="H1586" s="863"/>
      <c r="I1586" s="967"/>
      <c r="J1586" s="869"/>
      <c r="K1586" s="114" t="s">
        <v>476</v>
      </c>
      <c r="L1586" s="115">
        <v>40494</v>
      </c>
      <c r="M1586" s="116">
        <v>40495</v>
      </c>
    </row>
    <row r="1587" spans="1:13" s="5" customFormat="1" ht="12.75" customHeight="1" x14ac:dyDescent="0.25">
      <c r="A1587" s="986"/>
      <c r="B1587" s="1020"/>
      <c r="C1587" s="922"/>
      <c r="D1587" s="961"/>
      <c r="E1587" s="961"/>
      <c r="F1587" s="961"/>
      <c r="G1587" s="967"/>
      <c r="H1587" s="863"/>
      <c r="I1587" s="967"/>
      <c r="J1587" s="869"/>
      <c r="K1587" s="114" t="s">
        <v>489</v>
      </c>
      <c r="L1587" s="115">
        <v>40494</v>
      </c>
      <c r="M1587" s="116">
        <v>40495</v>
      </c>
    </row>
    <row r="1588" spans="1:13" s="5" customFormat="1" ht="12.75" customHeight="1" x14ac:dyDescent="0.25">
      <c r="A1588" s="986"/>
      <c r="B1588" s="1020"/>
      <c r="C1588" s="922"/>
      <c r="D1588" s="961"/>
      <c r="E1588" s="961"/>
      <c r="F1588" s="961"/>
      <c r="G1588" s="967"/>
      <c r="H1588" s="863"/>
      <c r="I1588" s="967"/>
      <c r="J1588" s="869"/>
      <c r="K1588" s="114" t="s">
        <v>1437</v>
      </c>
      <c r="L1588" s="115">
        <v>40494</v>
      </c>
      <c r="M1588" s="116">
        <v>40495</v>
      </c>
    </row>
    <row r="1589" spans="1:13" s="5" customFormat="1" ht="13.5" customHeight="1" thickBot="1" x14ac:dyDescent="0.3">
      <c r="A1589" s="904"/>
      <c r="B1589" s="1021"/>
      <c r="C1589" s="850"/>
      <c r="D1589" s="1182"/>
      <c r="E1589" s="1182"/>
      <c r="F1589" s="1182"/>
      <c r="G1589" s="994"/>
      <c r="H1589" s="864"/>
      <c r="I1589" s="994"/>
      <c r="J1589" s="852"/>
      <c r="K1589" s="313" t="s">
        <v>1440</v>
      </c>
      <c r="L1589" s="334">
        <v>40504</v>
      </c>
      <c r="M1589" s="335">
        <v>40495</v>
      </c>
    </row>
    <row r="1590" spans="1:13" s="5" customFormat="1" ht="12.75" customHeight="1" x14ac:dyDescent="0.25">
      <c r="A1590" s="903">
        <v>139</v>
      </c>
      <c r="B1590" s="1019" t="s">
        <v>1625</v>
      </c>
      <c r="C1590" s="849" t="s">
        <v>28</v>
      </c>
      <c r="D1590" s="1181">
        <v>11.77</v>
      </c>
      <c r="E1590" s="1181">
        <v>64.02</v>
      </c>
      <c r="F1590" s="1181" t="s">
        <v>454</v>
      </c>
      <c r="G1590" s="969" t="s">
        <v>1428</v>
      </c>
      <c r="H1590" s="998" t="s">
        <v>1441</v>
      </c>
      <c r="I1590" s="969" t="s">
        <v>415</v>
      </c>
      <c r="J1590" s="851" t="s">
        <v>38</v>
      </c>
      <c r="K1590" s="117" t="s">
        <v>1430</v>
      </c>
      <c r="L1590" s="237">
        <v>40465</v>
      </c>
      <c r="M1590" s="239">
        <v>40495</v>
      </c>
    </row>
    <row r="1591" spans="1:13" s="5" customFormat="1" ht="12.75" customHeight="1" x14ac:dyDescent="0.25">
      <c r="A1591" s="986"/>
      <c r="B1591" s="1020"/>
      <c r="C1591" s="922"/>
      <c r="D1591" s="961"/>
      <c r="E1591" s="961"/>
      <c r="F1591" s="961"/>
      <c r="G1591" s="967"/>
      <c r="H1591" s="863"/>
      <c r="I1591" s="967"/>
      <c r="J1591" s="869"/>
      <c r="K1591" s="111" t="s">
        <v>1442</v>
      </c>
      <c r="L1591" s="256">
        <v>40487</v>
      </c>
      <c r="M1591" s="261">
        <v>40495</v>
      </c>
    </row>
    <row r="1592" spans="1:13" s="5" customFormat="1" ht="12.75" customHeight="1" x14ac:dyDescent="0.25">
      <c r="A1592" s="986"/>
      <c r="B1592" s="1020"/>
      <c r="C1592" s="922"/>
      <c r="D1592" s="961"/>
      <c r="E1592" s="961"/>
      <c r="F1592" s="961"/>
      <c r="G1592" s="967"/>
      <c r="H1592" s="863"/>
      <c r="I1592" s="967"/>
      <c r="J1592" s="869"/>
      <c r="K1592" s="114" t="s">
        <v>1433</v>
      </c>
      <c r="L1592" s="234">
        <v>40491</v>
      </c>
      <c r="M1592" s="236">
        <v>40495</v>
      </c>
    </row>
    <row r="1593" spans="1:13" s="5" customFormat="1" ht="12.75" customHeight="1" x14ac:dyDescent="0.25">
      <c r="A1593" s="986"/>
      <c r="B1593" s="1020"/>
      <c r="C1593" s="922"/>
      <c r="D1593" s="961"/>
      <c r="E1593" s="961"/>
      <c r="F1593" s="961"/>
      <c r="G1593" s="967"/>
      <c r="H1593" s="863"/>
      <c r="I1593" s="967"/>
      <c r="J1593" s="869"/>
      <c r="K1593" s="114" t="s">
        <v>1443</v>
      </c>
      <c r="L1593" s="234">
        <v>40493</v>
      </c>
      <c r="M1593" s="236">
        <v>40495</v>
      </c>
    </row>
    <row r="1594" spans="1:13" s="5" customFormat="1" ht="12.75" customHeight="1" x14ac:dyDescent="0.25">
      <c r="A1594" s="986"/>
      <c r="B1594" s="1020"/>
      <c r="C1594" s="922"/>
      <c r="D1594" s="961"/>
      <c r="E1594" s="961"/>
      <c r="F1594" s="961"/>
      <c r="G1594" s="967"/>
      <c r="H1594" s="863"/>
      <c r="I1594" s="967"/>
      <c r="J1594" s="869"/>
      <c r="K1594" s="114" t="s">
        <v>1431</v>
      </c>
      <c r="L1594" s="234">
        <v>40493</v>
      </c>
      <c r="M1594" s="236">
        <v>40495</v>
      </c>
    </row>
    <row r="1595" spans="1:13" s="5" customFormat="1" ht="12.75" customHeight="1" x14ac:dyDescent="0.25">
      <c r="A1595" s="986"/>
      <c r="B1595" s="1020"/>
      <c r="C1595" s="922"/>
      <c r="D1595" s="961"/>
      <c r="E1595" s="961"/>
      <c r="F1595" s="961"/>
      <c r="G1595" s="967"/>
      <c r="H1595" s="863"/>
      <c r="I1595" s="967"/>
      <c r="J1595" s="869"/>
      <c r="K1595" s="114" t="s">
        <v>1435</v>
      </c>
      <c r="L1595" s="234">
        <v>40493</v>
      </c>
      <c r="M1595" s="236">
        <v>40495</v>
      </c>
    </row>
    <row r="1596" spans="1:13" s="5" customFormat="1" ht="12.75" customHeight="1" x14ac:dyDescent="0.25">
      <c r="A1596" s="986"/>
      <c r="B1596" s="1020"/>
      <c r="C1596" s="922"/>
      <c r="D1596" s="961"/>
      <c r="E1596" s="961"/>
      <c r="F1596" s="961"/>
      <c r="G1596" s="967"/>
      <c r="H1596" s="863"/>
      <c r="I1596" s="967"/>
      <c r="J1596" s="869"/>
      <c r="K1596" s="114" t="s">
        <v>476</v>
      </c>
      <c r="L1596" s="234">
        <v>40494</v>
      </c>
      <c r="M1596" s="236">
        <v>40495</v>
      </c>
    </row>
    <row r="1597" spans="1:13" s="5" customFormat="1" ht="12.75" customHeight="1" x14ac:dyDescent="0.25">
      <c r="A1597" s="986"/>
      <c r="B1597" s="1020"/>
      <c r="C1597" s="922"/>
      <c r="D1597" s="961"/>
      <c r="E1597" s="961"/>
      <c r="F1597" s="961"/>
      <c r="G1597" s="967"/>
      <c r="H1597" s="863"/>
      <c r="I1597" s="967"/>
      <c r="J1597" s="869"/>
      <c r="K1597" s="114" t="s">
        <v>489</v>
      </c>
      <c r="L1597" s="234">
        <v>40494</v>
      </c>
      <c r="M1597" s="236">
        <v>40495</v>
      </c>
    </row>
    <row r="1598" spans="1:13" s="5" customFormat="1" ht="13.5" customHeight="1" thickBot="1" x14ac:dyDescent="0.3">
      <c r="A1598" s="904"/>
      <c r="B1598" s="1021"/>
      <c r="C1598" s="850"/>
      <c r="D1598" s="1182"/>
      <c r="E1598" s="1182"/>
      <c r="F1598" s="1182"/>
      <c r="G1598" s="994"/>
      <c r="H1598" s="864"/>
      <c r="I1598" s="994"/>
      <c r="J1598" s="852"/>
      <c r="K1598" s="313" t="s">
        <v>1437</v>
      </c>
      <c r="L1598" s="203">
        <v>40494</v>
      </c>
      <c r="M1598" s="270">
        <v>40495</v>
      </c>
    </row>
    <row r="1599" spans="1:13" s="5" customFormat="1" ht="13.5" customHeight="1" thickBot="1" x14ac:dyDescent="0.3">
      <c r="A1599" s="474">
        <v>140</v>
      </c>
      <c r="B1599" s="214" t="s">
        <v>1444</v>
      </c>
      <c r="C1599" s="215" t="s">
        <v>134</v>
      </c>
      <c r="D1599" s="337">
        <v>1.24</v>
      </c>
      <c r="E1599" s="212">
        <v>7.22</v>
      </c>
      <c r="F1599" s="212">
        <v>3.42</v>
      </c>
      <c r="G1599" s="218" t="s">
        <v>846</v>
      </c>
      <c r="H1599" s="218"/>
      <c r="I1599" s="218" t="s">
        <v>415</v>
      </c>
      <c r="J1599" s="212" t="s">
        <v>38</v>
      </c>
      <c r="K1599" s="94" t="s">
        <v>1445</v>
      </c>
      <c r="L1599" s="237">
        <v>40473</v>
      </c>
      <c r="M1599" s="239">
        <v>40503</v>
      </c>
    </row>
    <row r="1600" spans="1:13" s="5" customFormat="1" ht="12.75" customHeight="1" x14ac:dyDescent="0.25">
      <c r="A1600" s="985">
        <v>141</v>
      </c>
      <c r="B1600" s="1022" t="s">
        <v>1626</v>
      </c>
      <c r="C1600" s="894" t="s">
        <v>134</v>
      </c>
      <c r="D1600" s="960">
        <v>1.65</v>
      </c>
      <c r="E1600" s="960">
        <v>6.28</v>
      </c>
      <c r="F1600" s="960">
        <v>1.47</v>
      </c>
      <c r="G1600" s="966" t="s">
        <v>278</v>
      </c>
      <c r="H1600" s="862" t="s">
        <v>1446</v>
      </c>
      <c r="I1600" s="966" t="s">
        <v>470</v>
      </c>
      <c r="J1600" s="923" t="s">
        <v>38</v>
      </c>
      <c r="K1600" s="268" t="s">
        <v>1445</v>
      </c>
      <c r="L1600" s="122">
        <v>40473</v>
      </c>
      <c r="M1600" s="123">
        <v>40503</v>
      </c>
    </row>
    <row r="1601" spans="1:13" s="5" customFormat="1" ht="13.5" customHeight="1" thickBot="1" x14ac:dyDescent="0.3">
      <c r="A1601" s="904"/>
      <c r="B1601" s="1021"/>
      <c r="C1601" s="850"/>
      <c r="D1601" s="1182"/>
      <c r="E1601" s="1182"/>
      <c r="F1601" s="1182"/>
      <c r="G1601" s="994"/>
      <c r="H1601" s="864"/>
      <c r="I1601" s="994"/>
      <c r="J1601" s="852"/>
      <c r="K1601" s="269" t="s">
        <v>103</v>
      </c>
      <c r="L1601" s="124">
        <v>40462</v>
      </c>
      <c r="M1601" s="125">
        <v>40503</v>
      </c>
    </row>
    <row r="1602" spans="1:13" s="5" customFormat="1" ht="12.75" customHeight="1" x14ac:dyDescent="0.25">
      <c r="A1602" s="903">
        <v>142</v>
      </c>
      <c r="B1602" s="1019" t="s">
        <v>1627</v>
      </c>
      <c r="C1602" s="849" t="s">
        <v>134</v>
      </c>
      <c r="D1602" s="1181">
        <v>2.46</v>
      </c>
      <c r="E1602" s="1181">
        <v>10.66</v>
      </c>
      <c r="F1602" s="1181">
        <v>1.23</v>
      </c>
      <c r="G1602" s="969" t="s">
        <v>1340</v>
      </c>
      <c r="H1602" s="998" t="s">
        <v>1447</v>
      </c>
      <c r="I1602" s="969" t="s">
        <v>707</v>
      </c>
      <c r="J1602" s="851" t="s">
        <v>38</v>
      </c>
      <c r="K1602" s="94" t="s">
        <v>493</v>
      </c>
      <c r="L1602" s="95">
        <v>40492</v>
      </c>
      <c r="M1602" s="101">
        <v>40522</v>
      </c>
    </row>
    <row r="1603" spans="1:13" s="5" customFormat="1" ht="12.75" customHeight="1" x14ac:dyDescent="0.25">
      <c r="A1603" s="986"/>
      <c r="B1603" s="1020"/>
      <c r="C1603" s="922"/>
      <c r="D1603" s="961"/>
      <c r="E1603" s="961"/>
      <c r="F1603" s="961"/>
      <c r="G1603" s="967"/>
      <c r="H1603" s="863"/>
      <c r="I1603" s="967"/>
      <c r="J1603" s="869"/>
      <c r="K1603" s="91" t="s">
        <v>1448</v>
      </c>
      <c r="L1603" s="92">
        <v>40521</v>
      </c>
      <c r="M1603" s="93">
        <v>40522</v>
      </c>
    </row>
    <row r="1604" spans="1:13" s="5" customFormat="1" ht="12.75" customHeight="1" x14ac:dyDescent="0.25">
      <c r="A1604" s="986"/>
      <c r="B1604" s="1020"/>
      <c r="C1604" s="922"/>
      <c r="D1604" s="961"/>
      <c r="E1604" s="961"/>
      <c r="F1604" s="961"/>
      <c r="G1604" s="967"/>
      <c r="H1604" s="863"/>
      <c r="I1604" s="967"/>
      <c r="J1604" s="869"/>
      <c r="K1604" s="97" t="s">
        <v>473</v>
      </c>
      <c r="L1604" s="98">
        <v>40521</v>
      </c>
      <c r="M1604" s="96">
        <v>40522</v>
      </c>
    </row>
    <row r="1605" spans="1:13" s="5" customFormat="1" ht="13.5" customHeight="1" thickBot="1" x14ac:dyDescent="0.3">
      <c r="A1605" s="904"/>
      <c r="B1605" s="1021"/>
      <c r="C1605" s="850"/>
      <c r="D1605" s="1182"/>
      <c r="E1605" s="1182"/>
      <c r="F1605" s="1182"/>
      <c r="G1605" s="994"/>
      <c r="H1605" s="864"/>
      <c r="I1605" s="994"/>
      <c r="J1605" s="852"/>
      <c r="K1605" s="94" t="s">
        <v>1449</v>
      </c>
      <c r="L1605" s="95">
        <v>40521</v>
      </c>
      <c r="M1605" s="101">
        <v>40522</v>
      </c>
    </row>
    <row r="1606" spans="1:13" s="5" customFormat="1" ht="13.5" customHeight="1" thickBot="1" x14ac:dyDescent="0.3">
      <c r="A1606" s="474">
        <v>143</v>
      </c>
      <c r="B1606" s="204" t="s">
        <v>1628</v>
      </c>
      <c r="C1606" s="206" t="s">
        <v>28</v>
      </c>
      <c r="D1606" s="292">
        <v>6.2</v>
      </c>
      <c r="E1606" s="292">
        <v>19.79</v>
      </c>
      <c r="F1606" s="292" t="s">
        <v>454</v>
      </c>
      <c r="G1606" s="211" t="s">
        <v>951</v>
      </c>
      <c r="H1606" s="210" t="s">
        <v>1450</v>
      </c>
      <c r="I1606" s="211" t="s">
        <v>1155</v>
      </c>
      <c r="J1606" s="212" t="s">
        <v>38</v>
      </c>
      <c r="K1606" s="253" t="s">
        <v>1451</v>
      </c>
      <c r="L1606" s="104">
        <v>40494</v>
      </c>
      <c r="M1606" s="105">
        <v>40524</v>
      </c>
    </row>
    <row r="1607" spans="1:13" s="5" customFormat="1" ht="13.5" customHeight="1" thickBot="1" x14ac:dyDescent="0.3">
      <c r="A1607" s="363">
        <v>144</v>
      </c>
      <c r="B1607" s="364" t="s">
        <v>1629</v>
      </c>
      <c r="C1607" s="49" t="s">
        <v>134</v>
      </c>
      <c r="D1607" s="366">
        <v>2.25</v>
      </c>
      <c r="E1607" s="366">
        <v>8.08</v>
      </c>
      <c r="F1607" s="366">
        <v>2.2599999999999998</v>
      </c>
      <c r="G1607" s="193">
        <v>0</v>
      </c>
      <c r="H1607" s="194" t="s">
        <v>1452</v>
      </c>
      <c r="I1607" s="193">
        <v>0</v>
      </c>
      <c r="J1607" s="40" t="s">
        <v>38</v>
      </c>
      <c r="K1607" s="374" t="s">
        <v>1453</v>
      </c>
      <c r="L1607" s="232">
        <v>40541</v>
      </c>
      <c r="M1607" s="233">
        <v>40571</v>
      </c>
    </row>
    <row r="1608" spans="1:13" s="5" customFormat="1" ht="12.75" customHeight="1" x14ac:dyDescent="0.25">
      <c r="A1608" s="985">
        <v>145</v>
      </c>
      <c r="B1608" s="1022" t="s">
        <v>1630</v>
      </c>
      <c r="C1608" s="894" t="s">
        <v>134</v>
      </c>
      <c r="D1608" s="960">
        <v>2.93</v>
      </c>
      <c r="E1608" s="960">
        <v>12.82</v>
      </c>
      <c r="F1608" s="960">
        <v>0.45</v>
      </c>
      <c r="G1608" s="966" t="s">
        <v>1377</v>
      </c>
      <c r="H1608" s="862" t="s">
        <v>1454</v>
      </c>
      <c r="I1608" s="966" t="s">
        <v>1123</v>
      </c>
      <c r="J1608" s="923" t="s">
        <v>38</v>
      </c>
      <c r="K1608" s="117" t="s">
        <v>1379</v>
      </c>
      <c r="L1608" s="118">
        <v>40574</v>
      </c>
      <c r="M1608" s="119">
        <v>40604</v>
      </c>
    </row>
    <row r="1609" spans="1:13" s="5" customFormat="1" ht="12.75" customHeight="1" x14ac:dyDescent="0.25">
      <c r="A1609" s="986"/>
      <c r="B1609" s="1020"/>
      <c r="C1609" s="922"/>
      <c r="D1609" s="961"/>
      <c r="E1609" s="961"/>
      <c r="F1609" s="961"/>
      <c r="G1609" s="967"/>
      <c r="H1609" s="863"/>
      <c r="I1609" s="967"/>
      <c r="J1609" s="869"/>
      <c r="K1609" s="111" t="s">
        <v>103</v>
      </c>
      <c r="L1609" s="112">
        <v>40596</v>
      </c>
      <c r="M1609" s="113">
        <v>40604</v>
      </c>
    </row>
    <row r="1610" spans="1:13" s="5" customFormat="1" ht="12.75" customHeight="1" x14ac:dyDescent="0.25">
      <c r="A1610" s="986"/>
      <c r="B1610" s="1020"/>
      <c r="C1610" s="922"/>
      <c r="D1610" s="961"/>
      <c r="E1610" s="961"/>
      <c r="F1610" s="961"/>
      <c r="G1610" s="967"/>
      <c r="H1610" s="863"/>
      <c r="I1610" s="967"/>
      <c r="J1610" s="869"/>
      <c r="K1610" s="114" t="s">
        <v>1449</v>
      </c>
      <c r="L1610" s="115">
        <v>40602</v>
      </c>
      <c r="M1610" s="116">
        <v>40604</v>
      </c>
    </row>
    <row r="1611" spans="1:13" s="5" customFormat="1" ht="12.75" customHeight="1" x14ac:dyDescent="0.25">
      <c r="A1611" s="986"/>
      <c r="B1611" s="1020"/>
      <c r="C1611" s="922"/>
      <c r="D1611" s="961"/>
      <c r="E1611" s="961"/>
      <c r="F1611" s="961"/>
      <c r="G1611" s="967"/>
      <c r="H1611" s="863"/>
      <c r="I1611" s="967"/>
      <c r="J1611" s="869"/>
      <c r="K1611" s="114" t="s">
        <v>1455</v>
      </c>
      <c r="L1611" s="115">
        <v>40603</v>
      </c>
      <c r="M1611" s="116">
        <v>40604</v>
      </c>
    </row>
    <row r="1612" spans="1:13" s="5" customFormat="1" ht="12.75" customHeight="1" x14ac:dyDescent="0.25">
      <c r="A1612" s="986"/>
      <c r="B1612" s="1020"/>
      <c r="C1612" s="922"/>
      <c r="D1612" s="961"/>
      <c r="E1612" s="961"/>
      <c r="F1612" s="961"/>
      <c r="G1612" s="967"/>
      <c r="H1612" s="863"/>
      <c r="I1612" s="967"/>
      <c r="J1612" s="869"/>
      <c r="K1612" s="114" t="s">
        <v>1456</v>
      </c>
      <c r="L1612" s="115">
        <v>40603</v>
      </c>
      <c r="M1612" s="116">
        <v>40604</v>
      </c>
    </row>
    <row r="1613" spans="1:13" s="5" customFormat="1" ht="12.75" customHeight="1" x14ac:dyDescent="0.25">
      <c r="A1613" s="986"/>
      <c r="B1613" s="1020"/>
      <c r="C1613" s="922"/>
      <c r="D1613" s="961"/>
      <c r="E1613" s="961"/>
      <c r="F1613" s="961"/>
      <c r="G1613" s="967"/>
      <c r="H1613" s="863"/>
      <c r="I1613" s="967"/>
      <c r="J1613" s="869"/>
      <c r="K1613" s="114" t="s">
        <v>489</v>
      </c>
      <c r="L1613" s="115">
        <v>40603</v>
      </c>
      <c r="M1613" s="116">
        <v>40604</v>
      </c>
    </row>
    <row r="1614" spans="1:13" s="5" customFormat="1" ht="12.75" customHeight="1" x14ac:dyDescent="0.25">
      <c r="A1614" s="986"/>
      <c r="B1614" s="1020"/>
      <c r="C1614" s="922"/>
      <c r="D1614" s="961"/>
      <c r="E1614" s="961"/>
      <c r="F1614" s="961"/>
      <c r="G1614" s="967"/>
      <c r="H1614" s="863"/>
      <c r="I1614" s="967"/>
      <c r="J1614" s="869"/>
      <c r="K1614" s="114" t="s">
        <v>1457</v>
      </c>
      <c r="L1614" s="115">
        <v>40604</v>
      </c>
      <c r="M1614" s="116">
        <v>40604</v>
      </c>
    </row>
    <row r="1615" spans="1:13" s="5" customFormat="1" ht="13.5" customHeight="1" thickBot="1" x14ac:dyDescent="0.3">
      <c r="A1615" s="904"/>
      <c r="B1615" s="1021"/>
      <c r="C1615" s="850"/>
      <c r="D1615" s="1182"/>
      <c r="E1615" s="1182"/>
      <c r="F1615" s="1182"/>
      <c r="G1615" s="994"/>
      <c r="H1615" s="864"/>
      <c r="I1615" s="994"/>
      <c r="J1615" s="852"/>
      <c r="K1615" s="117" t="s">
        <v>894</v>
      </c>
      <c r="L1615" s="118">
        <v>40604</v>
      </c>
      <c r="M1615" s="116">
        <v>40604</v>
      </c>
    </row>
    <row r="1616" spans="1:13" s="5" customFormat="1" ht="12.75" customHeight="1" x14ac:dyDescent="0.25">
      <c r="A1616" s="903">
        <v>146</v>
      </c>
      <c r="B1616" s="1019" t="s">
        <v>1631</v>
      </c>
      <c r="C1616" s="849" t="s">
        <v>134</v>
      </c>
      <c r="D1616" s="1181">
        <v>0.91</v>
      </c>
      <c r="E1616" s="1181">
        <v>4.04</v>
      </c>
      <c r="F1616" s="1181">
        <v>0.76</v>
      </c>
      <c r="G1616" s="969" t="s">
        <v>1458</v>
      </c>
      <c r="H1616" s="998" t="s">
        <v>1459</v>
      </c>
      <c r="I1616" s="969" t="s">
        <v>1460</v>
      </c>
      <c r="J1616" s="851" t="s">
        <v>38</v>
      </c>
      <c r="K1616" s="108" t="s">
        <v>932</v>
      </c>
      <c r="L1616" s="109">
        <v>40582</v>
      </c>
      <c r="M1616" s="110">
        <v>40612</v>
      </c>
    </row>
    <row r="1617" spans="1:13" s="5" customFormat="1" ht="12.75" customHeight="1" x14ac:dyDescent="0.25">
      <c r="A1617" s="986"/>
      <c r="B1617" s="1020"/>
      <c r="C1617" s="922"/>
      <c r="D1617" s="961"/>
      <c r="E1617" s="961"/>
      <c r="F1617" s="961"/>
      <c r="G1617" s="967"/>
      <c r="H1617" s="863"/>
      <c r="I1617" s="967"/>
      <c r="J1617" s="869"/>
      <c r="K1617" s="111" t="s">
        <v>1461</v>
      </c>
      <c r="L1617" s="112">
        <v>40611</v>
      </c>
      <c r="M1617" s="113">
        <v>40612</v>
      </c>
    </row>
    <row r="1618" spans="1:13" s="5" customFormat="1" ht="13.5" customHeight="1" thickBot="1" x14ac:dyDescent="0.3">
      <c r="A1618" s="904"/>
      <c r="B1618" s="1021"/>
      <c r="C1618" s="850"/>
      <c r="D1618" s="1182"/>
      <c r="E1618" s="1182"/>
      <c r="F1618" s="1182"/>
      <c r="G1618" s="994"/>
      <c r="H1618" s="864"/>
      <c r="I1618" s="994"/>
      <c r="J1618" s="852"/>
      <c r="K1618" s="117" t="s">
        <v>1462</v>
      </c>
      <c r="L1618" s="118">
        <v>40612</v>
      </c>
      <c r="M1618" s="119">
        <v>40612</v>
      </c>
    </row>
    <row r="1619" spans="1:13" s="5" customFormat="1" ht="12.75" customHeight="1" x14ac:dyDescent="0.25">
      <c r="A1619" s="903">
        <v>147</v>
      </c>
      <c r="B1619" s="1019" t="s">
        <v>1632</v>
      </c>
      <c r="C1619" s="849" t="s">
        <v>134</v>
      </c>
      <c r="D1619" s="1181">
        <v>2</v>
      </c>
      <c r="E1619" s="1181">
        <v>8</v>
      </c>
      <c r="F1619" s="1181">
        <v>1</v>
      </c>
      <c r="G1619" s="969" t="s">
        <v>1458</v>
      </c>
      <c r="H1619" s="998" t="s">
        <v>1463</v>
      </c>
      <c r="I1619" s="969" t="s">
        <v>1460</v>
      </c>
      <c r="J1619" s="851" t="s">
        <v>38</v>
      </c>
      <c r="K1619" s="108" t="s">
        <v>932</v>
      </c>
      <c r="L1619" s="254">
        <v>40582</v>
      </c>
      <c r="M1619" s="260">
        <v>40612</v>
      </c>
    </row>
    <row r="1620" spans="1:13" s="5" customFormat="1" ht="12.75" customHeight="1" x14ac:dyDescent="0.25">
      <c r="A1620" s="986"/>
      <c r="B1620" s="1020"/>
      <c r="C1620" s="922"/>
      <c r="D1620" s="961"/>
      <c r="E1620" s="961"/>
      <c r="F1620" s="961"/>
      <c r="G1620" s="967"/>
      <c r="H1620" s="863"/>
      <c r="I1620" s="967"/>
      <c r="J1620" s="869"/>
      <c r="K1620" s="111" t="s">
        <v>1464</v>
      </c>
      <c r="L1620" s="256">
        <v>40602</v>
      </c>
      <c r="M1620" s="261">
        <v>40612</v>
      </c>
    </row>
    <row r="1621" spans="1:13" s="5" customFormat="1" ht="12.75" customHeight="1" x14ac:dyDescent="0.25">
      <c r="A1621" s="986"/>
      <c r="B1621" s="1020"/>
      <c r="C1621" s="922"/>
      <c r="D1621" s="961"/>
      <c r="E1621" s="961"/>
      <c r="F1621" s="961"/>
      <c r="G1621" s="967"/>
      <c r="H1621" s="863"/>
      <c r="I1621" s="967"/>
      <c r="J1621" s="869"/>
      <c r="K1621" s="114" t="s">
        <v>489</v>
      </c>
      <c r="L1621" s="234">
        <v>40603</v>
      </c>
      <c r="M1621" s="236">
        <v>40612</v>
      </c>
    </row>
    <row r="1622" spans="1:13" s="5" customFormat="1" ht="12.75" customHeight="1" x14ac:dyDescent="0.25">
      <c r="A1622" s="986"/>
      <c r="B1622" s="1020"/>
      <c r="C1622" s="922"/>
      <c r="D1622" s="961"/>
      <c r="E1622" s="961"/>
      <c r="F1622" s="961"/>
      <c r="G1622" s="967"/>
      <c r="H1622" s="863"/>
      <c r="I1622" s="967"/>
      <c r="J1622" s="869"/>
      <c r="K1622" s="114" t="s">
        <v>1455</v>
      </c>
      <c r="L1622" s="234">
        <v>40610</v>
      </c>
      <c r="M1622" s="236">
        <v>40612</v>
      </c>
    </row>
    <row r="1623" spans="1:13" s="5" customFormat="1" ht="12.75" customHeight="1" x14ac:dyDescent="0.25">
      <c r="A1623" s="986"/>
      <c r="B1623" s="1020"/>
      <c r="C1623" s="922"/>
      <c r="D1623" s="961"/>
      <c r="E1623" s="961"/>
      <c r="F1623" s="961"/>
      <c r="G1623" s="967"/>
      <c r="H1623" s="863"/>
      <c r="I1623" s="967"/>
      <c r="J1623" s="869"/>
      <c r="K1623" s="114" t="s">
        <v>1461</v>
      </c>
      <c r="L1623" s="234">
        <v>40611</v>
      </c>
      <c r="M1623" s="236">
        <v>40612</v>
      </c>
    </row>
    <row r="1624" spans="1:13" s="5" customFormat="1" ht="13.5" customHeight="1" thickBot="1" x14ac:dyDescent="0.3">
      <c r="A1624" s="904"/>
      <c r="B1624" s="1021"/>
      <c r="C1624" s="850"/>
      <c r="D1624" s="1182"/>
      <c r="E1624" s="1182"/>
      <c r="F1624" s="1182"/>
      <c r="G1624" s="994"/>
      <c r="H1624" s="864"/>
      <c r="I1624" s="994"/>
      <c r="J1624" s="852"/>
      <c r="K1624" s="117" t="s">
        <v>103</v>
      </c>
      <c r="L1624" s="237">
        <v>40611</v>
      </c>
      <c r="M1624" s="239">
        <v>40612</v>
      </c>
    </row>
    <row r="1625" spans="1:13" s="5" customFormat="1" ht="12.75" customHeight="1" x14ac:dyDescent="0.25">
      <c r="A1625" s="903">
        <v>148</v>
      </c>
      <c r="B1625" s="1019" t="s">
        <v>1633</v>
      </c>
      <c r="C1625" s="849" t="s">
        <v>134</v>
      </c>
      <c r="D1625" s="1181">
        <v>4.42</v>
      </c>
      <c r="E1625" s="1181">
        <v>15.89</v>
      </c>
      <c r="F1625" s="1181">
        <v>0</v>
      </c>
      <c r="G1625" s="969" t="s">
        <v>951</v>
      </c>
      <c r="H1625" s="998" t="s">
        <v>1465</v>
      </c>
      <c r="I1625" s="969" t="s">
        <v>1155</v>
      </c>
      <c r="J1625" s="851" t="s">
        <v>38</v>
      </c>
      <c r="K1625" s="108" t="s">
        <v>1466</v>
      </c>
      <c r="L1625" s="109">
        <v>40584</v>
      </c>
      <c r="M1625" s="110">
        <v>40614</v>
      </c>
    </row>
    <row r="1626" spans="1:13" s="5" customFormat="1" ht="12.75" customHeight="1" x14ac:dyDescent="0.25">
      <c r="A1626" s="986"/>
      <c r="B1626" s="1020"/>
      <c r="C1626" s="922"/>
      <c r="D1626" s="961"/>
      <c r="E1626" s="961"/>
      <c r="F1626" s="961"/>
      <c r="G1626" s="967"/>
      <c r="H1626" s="863"/>
      <c r="I1626" s="967"/>
      <c r="J1626" s="869"/>
      <c r="K1626" s="111" t="s">
        <v>1467</v>
      </c>
      <c r="L1626" s="112">
        <v>40604</v>
      </c>
      <c r="M1626" s="113">
        <v>40614</v>
      </c>
    </row>
    <row r="1627" spans="1:13" s="5" customFormat="1" ht="12.75" customHeight="1" x14ac:dyDescent="0.25">
      <c r="A1627" s="986"/>
      <c r="B1627" s="1020"/>
      <c r="C1627" s="922"/>
      <c r="D1627" s="961"/>
      <c r="E1627" s="961"/>
      <c r="F1627" s="961"/>
      <c r="G1627" s="967"/>
      <c r="H1627" s="863"/>
      <c r="I1627" s="967"/>
      <c r="J1627" s="869"/>
      <c r="K1627" s="117" t="s">
        <v>1468</v>
      </c>
      <c r="L1627" s="118">
        <v>40616</v>
      </c>
      <c r="M1627" s="119">
        <v>40614</v>
      </c>
    </row>
    <row r="1628" spans="1:13" s="5" customFormat="1" ht="12.75" customHeight="1" x14ac:dyDescent="0.25">
      <c r="A1628" s="986"/>
      <c r="B1628" s="1020"/>
      <c r="C1628" s="922"/>
      <c r="D1628" s="961"/>
      <c r="E1628" s="961"/>
      <c r="F1628" s="961"/>
      <c r="G1628" s="967"/>
      <c r="H1628" s="863"/>
      <c r="I1628" s="967"/>
      <c r="J1628" s="869"/>
      <c r="K1628" s="111" t="s">
        <v>1413</v>
      </c>
      <c r="L1628" s="112">
        <v>40616</v>
      </c>
      <c r="M1628" s="113">
        <v>40614</v>
      </c>
    </row>
    <row r="1629" spans="1:13" s="5" customFormat="1" ht="12.75" customHeight="1" x14ac:dyDescent="0.25">
      <c r="A1629" s="986"/>
      <c r="B1629" s="1020"/>
      <c r="C1629" s="922"/>
      <c r="D1629" s="961"/>
      <c r="E1629" s="961"/>
      <c r="F1629" s="961"/>
      <c r="G1629" s="967"/>
      <c r="H1629" s="863"/>
      <c r="I1629" s="967"/>
      <c r="J1629" s="869"/>
      <c r="K1629" s="117" t="s">
        <v>1469</v>
      </c>
      <c r="L1629" s="118">
        <v>40616</v>
      </c>
      <c r="M1629" s="119">
        <v>40614</v>
      </c>
    </row>
    <row r="1630" spans="1:13" s="5" customFormat="1" ht="13.5" customHeight="1" thickBot="1" x14ac:dyDescent="0.3">
      <c r="A1630" s="904"/>
      <c r="B1630" s="1021"/>
      <c r="C1630" s="850"/>
      <c r="D1630" s="1182"/>
      <c r="E1630" s="1182"/>
      <c r="F1630" s="1182"/>
      <c r="G1630" s="994"/>
      <c r="H1630" s="864"/>
      <c r="I1630" s="994"/>
      <c r="J1630" s="852"/>
      <c r="K1630" s="371" t="s">
        <v>1470</v>
      </c>
      <c r="L1630" s="372">
        <v>40616</v>
      </c>
      <c r="M1630" s="373">
        <v>40614</v>
      </c>
    </row>
    <row r="1631" spans="1:13" s="5" customFormat="1" ht="12.75" customHeight="1" x14ac:dyDescent="0.25">
      <c r="A1631" s="903">
        <v>149</v>
      </c>
      <c r="B1631" s="1019" t="s">
        <v>1634</v>
      </c>
      <c r="C1631" s="849" t="s">
        <v>28</v>
      </c>
      <c r="D1631" s="1181">
        <v>6.81</v>
      </c>
      <c r="E1631" s="1181">
        <v>28.38</v>
      </c>
      <c r="F1631" s="1181" t="s">
        <v>454</v>
      </c>
      <c r="G1631" s="969" t="s">
        <v>1153</v>
      </c>
      <c r="H1631" s="998" t="s">
        <v>1471</v>
      </c>
      <c r="I1631" s="969" t="s">
        <v>1155</v>
      </c>
      <c r="J1631" s="851" t="s">
        <v>38</v>
      </c>
      <c r="K1631" s="94" t="s">
        <v>1472</v>
      </c>
      <c r="L1631" s="237">
        <v>40588</v>
      </c>
      <c r="M1631" s="239">
        <v>40618</v>
      </c>
    </row>
    <row r="1632" spans="1:13" s="5" customFormat="1" ht="12.75" customHeight="1" x14ac:dyDescent="0.25">
      <c r="A1632" s="986"/>
      <c r="B1632" s="1020"/>
      <c r="C1632" s="922"/>
      <c r="D1632" s="961"/>
      <c r="E1632" s="961"/>
      <c r="F1632" s="961"/>
      <c r="G1632" s="967"/>
      <c r="H1632" s="863"/>
      <c r="I1632" s="967"/>
      <c r="J1632" s="869"/>
      <c r="K1632" s="88" t="s">
        <v>1473</v>
      </c>
      <c r="L1632" s="263">
        <v>40612</v>
      </c>
      <c r="M1632" s="264">
        <v>40618</v>
      </c>
    </row>
    <row r="1633" spans="1:13" s="5" customFormat="1" ht="12.75" customHeight="1" x14ac:dyDescent="0.25">
      <c r="A1633" s="986"/>
      <c r="B1633" s="1020"/>
      <c r="C1633" s="922"/>
      <c r="D1633" s="961"/>
      <c r="E1633" s="961"/>
      <c r="F1633" s="961"/>
      <c r="G1633" s="967"/>
      <c r="H1633" s="863"/>
      <c r="I1633" s="967"/>
      <c r="J1633" s="869"/>
      <c r="K1633" s="91" t="s">
        <v>1474</v>
      </c>
      <c r="L1633" s="256">
        <v>40617</v>
      </c>
      <c r="M1633" s="261">
        <v>40618</v>
      </c>
    </row>
    <row r="1634" spans="1:13" s="5" customFormat="1" ht="12.75" customHeight="1" x14ac:dyDescent="0.25">
      <c r="A1634" s="986"/>
      <c r="B1634" s="1020"/>
      <c r="C1634" s="922"/>
      <c r="D1634" s="961"/>
      <c r="E1634" s="961"/>
      <c r="F1634" s="961"/>
      <c r="G1634" s="967"/>
      <c r="H1634" s="863"/>
      <c r="I1634" s="967"/>
      <c r="J1634" s="869"/>
      <c r="K1634" s="97" t="s">
        <v>1475</v>
      </c>
      <c r="L1634" s="234">
        <v>40617</v>
      </c>
      <c r="M1634" s="236">
        <v>40618</v>
      </c>
    </row>
    <row r="1635" spans="1:13" s="5" customFormat="1" ht="13.5" customHeight="1" thickBot="1" x14ac:dyDescent="0.3">
      <c r="A1635" s="904"/>
      <c r="B1635" s="1021"/>
      <c r="C1635" s="850"/>
      <c r="D1635" s="1182"/>
      <c r="E1635" s="1182"/>
      <c r="F1635" s="1182"/>
      <c r="G1635" s="994"/>
      <c r="H1635" s="864"/>
      <c r="I1635" s="994"/>
      <c r="J1635" s="852"/>
      <c r="K1635" s="269" t="s">
        <v>1476</v>
      </c>
      <c r="L1635" s="203">
        <v>40617</v>
      </c>
      <c r="M1635" s="270">
        <v>40618</v>
      </c>
    </row>
    <row r="1636" spans="1:13" s="5" customFormat="1" ht="12.75" customHeight="1" x14ac:dyDescent="0.25">
      <c r="A1636" s="903">
        <v>150</v>
      </c>
      <c r="B1636" s="1019" t="s">
        <v>1635</v>
      </c>
      <c r="C1636" s="849" t="s">
        <v>28</v>
      </c>
      <c r="D1636" s="1181">
        <v>3.38</v>
      </c>
      <c r="E1636" s="1181">
        <v>12.78</v>
      </c>
      <c r="F1636" s="1181" t="s">
        <v>454</v>
      </c>
      <c r="G1636" s="969" t="s">
        <v>951</v>
      </c>
      <c r="H1636" s="998" t="s">
        <v>1477</v>
      </c>
      <c r="I1636" s="969" t="s">
        <v>1155</v>
      </c>
      <c r="J1636" s="851" t="s">
        <v>38</v>
      </c>
      <c r="K1636" s="94" t="s">
        <v>1478</v>
      </c>
      <c r="L1636" s="237">
        <v>40596</v>
      </c>
      <c r="M1636" s="239">
        <v>40626</v>
      </c>
    </row>
    <row r="1637" spans="1:13" s="5" customFormat="1" ht="12.75" customHeight="1" x14ac:dyDescent="0.25">
      <c r="A1637" s="986"/>
      <c r="B1637" s="1020"/>
      <c r="C1637" s="922"/>
      <c r="D1637" s="961"/>
      <c r="E1637" s="961"/>
      <c r="F1637" s="961"/>
      <c r="G1637" s="967"/>
      <c r="H1637" s="863"/>
      <c r="I1637" s="967"/>
      <c r="J1637" s="869"/>
      <c r="K1637" s="91" t="s">
        <v>1479</v>
      </c>
      <c r="L1637" s="256">
        <v>40612</v>
      </c>
      <c r="M1637" s="261">
        <v>40626</v>
      </c>
    </row>
    <row r="1638" spans="1:13" s="5" customFormat="1" ht="12.75" customHeight="1" x14ac:dyDescent="0.25">
      <c r="A1638" s="986"/>
      <c r="B1638" s="1020"/>
      <c r="C1638" s="922"/>
      <c r="D1638" s="961"/>
      <c r="E1638" s="961"/>
      <c r="F1638" s="961"/>
      <c r="G1638" s="967"/>
      <c r="H1638" s="863"/>
      <c r="I1638" s="967"/>
      <c r="J1638" s="869"/>
      <c r="K1638" s="97" t="s">
        <v>1436</v>
      </c>
      <c r="L1638" s="234">
        <v>40624</v>
      </c>
      <c r="M1638" s="236">
        <v>40626</v>
      </c>
    </row>
    <row r="1639" spans="1:13" s="5" customFormat="1" ht="13.5" customHeight="1" thickBot="1" x14ac:dyDescent="0.3">
      <c r="A1639" s="904"/>
      <c r="B1639" s="1021"/>
      <c r="C1639" s="850"/>
      <c r="D1639" s="1182"/>
      <c r="E1639" s="1182"/>
      <c r="F1639" s="1182"/>
      <c r="G1639" s="994"/>
      <c r="H1639" s="864"/>
      <c r="I1639" s="994"/>
      <c r="J1639" s="852"/>
      <c r="K1639" s="269" t="s">
        <v>1480</v>
      </c>
      <c r="L1639" s="203">
        <v>40626</v>
      </c>
      <c r="M1639" s="270">
        <v>40626</v>
      </c>
    </row>
    <row r="1640" spans="1:13" s="5" customFormat="1" ht="12.75" customHeight="1" x14ac:dyDescent="0.25">
      <c r="A1640" s="903">
        <v>151</v>
      </c>
      <c r="B1640" s="1019" t="s">
        <v>1636</v>
      </c>
      <c r="C1640" s="849" t="s">
        <v>134</v>
      </c>
      <c r="D1640" s="1181">
        <v>2.23</v>
      </c>
      <c r="E1640" s="1181">
        <v>8.11</v>
      </c>
      <c r="F1640" s="1181">
        <v>3.6</v>
      </c>
      <c r="G1640" s="969" t="s">
        <v>1481</v>
      </c>
      <c r="H1640" s="998" t="s">
        <v>1482</v>
      </c>
      <c r="I1640" s="969" t="s">
        <v>1483</v>
      </c>
      <c r="J1640" s="851" t="s">
        <v>38</v>
      </c>
      <c r="K1640" s="94" t="s">
        <v>1484</v>
      </c>
      <c r="L1640" s="237">
        <v>40603</v>
      </c>
      <c r="M1640" s="239">
        <v>40633</v>
      </c>
    </row>
    <row r="1641" spans="1:13" s="5" customFormat="1" ht="13.5" customHeight="1" thickBot="1" x14ac:dyDescent="0.3">
      <c r="A1641" s="904"/>
      <c r="B1641" s="1021"/>
      <c r="C1641" s="850"/>
      <c r="D1641" s="1182"/>
      <c r="E1641" s="1182"/>
      <c r="F1641" s="1182"/>
      <c r="G1641" s="994"/>
      <c r="H1641" s="864"/>
      <c r="I1641" s="994"/>
      <c r="J1641" s="852"/>
      <c r="K1641" s="375" t="s">
        <v>1485</v>
      </c>
      <c r="L1641" s="376">
        <v>40627</v>
      </c>
      <c r="M1641" s="377">
        <v>40633</v>
      </c>
    </row>
    <row r="1642" spans="1:13" s="5" customFormat="1" ht="13.5" customHeight="1" thickBot="1" x14ac:dyDescent="0.3">
      <c r="A1642" s="474">
        <v>152</v>
      </c>
      <c r="B1642" s="204" t="s">
        <v>1637</v>
      </c>
      <c r="C1642" s="206" t="s">
        <v>134</v>
      </c>
      <c r="D1642" s="292">
        <v>1.06</v>
      </c>
      <c r="E1642" s="292">
        <v>4.38</v>
      </c>
      <c r="F1642" s="292">
        <v>1.96</v>
      </c>
      <c r="G1642" s="211" t="s">
        <v>278</v>
      </c>
      <c r="H1642" s="210" t="s">
        <v>1486</v>
      </c>
      <c r="I1642" s="211" t="s">
        <v>470</v>
      </c>
      <c r="J1642" s="212" t="s">
        <v>38</v>
      </c>
      <c r="K1642" s="75" t="s">
        <v>1487</v>
      </c>
      <c r="L1642" s="95">
        <v>40616</v>
      </c>
      <c r="M1642" s="101">
        <v>40646</v>
      </c>
    </row>
    <row r="1643" spans="1:13" s="5" customFormat="1" ht="12.75" customHeight="1" x14ac:dyDescent="0.25">
      <c r="A1643" s="985">
        <v>153</v>
      </c>
      <c r="B1643" s="1152" t="s">
        <v>1580</v>
      </c>
      <c r="C1643" s="865" t="s">
        <v>134</v>
      </c>
      <c r="D1643" s="874">
        <v>1.04</v>
      </c>
      <c r="E1643" s="960">
        <v>4.2</v>
      </c>
      <c r="F1643" s="960">
        <v>0.52</v>
      </c>
      <c r="G1643" s="859" t="s">
        <v>1139</v>
      </c>
      <c r="H1643" s="923"/>
      <c r="I1643" s="859" t="s">
        <v>1141</v>
      </c>
      <c r="J1643" s="923" t="s">
        <v>38</v>
      </c>
      <c r="K1643" s="120" t="s">
        <v>1488</v>
      </c>
      <c r="L1643" s="104">
        <v>40801</v>
      </c>
      <c r="M1643" s="105">
        <v>40831</v>
      </c>
    </row>
    <row r="1644" spans="1:13" s="5" customFormat="1" ht="12.75" customHeight="1" x14ac:dyDescent="0.25">
      <c r="A1644" s="986"/>
      <c r="B1644" s="1153"/>
      <c r="C1644" s="866"/>
      <c r="D1644" s="875"/>
      <c r="E1644" s="961"/>
      <c r="F1644" s="961"/>
      <c r="G1644" s="860"/>
      <c r="H1644" s="869"/>
      <c r="I1644" s="860"/>
      <c r="J1644" s="869"/>
      <c r="K1644" s="378" t="s">
        <v>1489</v>
      </c>
      <c r="L1644" s="379">
        <v>40826</v>
      </c>
      <c r="M1644" s="93">
        <v>40831</v>
      </c>
    </row>
    <row r="1645" spans="1:13" s="5" customFormat="1" ht="13.5" customHeight="1" thickBot="1" x14ac:dyDescent="0.3">
      <c r="A1645" s="904"/>
      <c r="B1645" s="1154"/>
      <c r="C1645" s="867"/>
      <c r="D1645" s="876"/>
      <c r="E1645" s="1182"/>
      <c r="F1645" s="1182"/>
      <c r="G1645" s="861"/>
      <c r="H1645" s="852"/>
      <c r="I1645" s="861"/>
      <c r="J1645" s="852"/>
      <c r="K1645" s="83" t="s">
        <v>1490</v>
      </c>
      <c r="L1645" s="380">
        <v>40830</v>
      </c>
      <c r="M1645" s="101">
        <v>40831</v>
      </c>
    </row>
    <row r="1646" spans="1:13" s="5" customFormat="1" ht="12.75" customHeight="1" x14ac:dyDescent="0.25">
      <c r="A1646" s="903">
        <v>154</v>
      </c>
      <c r="B1646" s="1019" t="s">
        <v>1638</v>
      </c>
      <c r="C1646" s="849" t="s">
        <v>28</v>
      </c>
      <c r="D1646" s="1181">
        <v>2.5</v>
      </c>
      <c r="E1646" s="1181">
        <v>10</v>
      </c>
      <c r="F1646" s="1181" t="s">
        <v>454</v>
      </c>
      <c r="G1646" s="969" t="s">
        <v>1315</v>
      </c>
      <c r="H1646" s="998" t="s">
        <v>1491</v>
      </c>
      <c r="I1646" s="969" t="s">
        <v>415</v>
      </c>
      <c r="J1646" s="851" t="s">
        <v>38</v>
      </c>
      <c r="K1646" s="268" t="s">
        <v>1492</v>
      </c>
      <c r="L1646" s="265">
        <v>40913</v>
      </c>
      <c r="M1646" s="267">
        <v>40943</v>
      </c>
    </row>
    <row r="1647" spans="1:13" s="5" customFormat="1" ht="15" customHeight="1" x14ac:dyDescent="0.25">
      <c r="A1647" s="986"/>
      <c r="B1647" s="1020"/>
      <c r="C1647" s="922"/>
      <c r="D1647" s="961"/>
      <c r="E1647" s="961"/>
      <c r="F1647" s="961"/>
      <c r="G1647" s="967"/>
      <c r="H1647" s="863"/>
      <c r="I1647" s="967"/>
      <c r="J1647" s="869"/>
      <c r="K1647" s="97" t="s">
        <v>103</v>
      </c>
      <c r="L1647" s="234">
        <v>40939</v>
      </c>
      <c r="M1647" s="236">
        <v>40943</v>
      </c>
    </row>
    <row r="1648" spans="1:13" s="5" customFormat="1" ht="15" customHeight="1" thickBot="1" x14ac:dyDescent="0.3">
      <c r="A1648" s="904"/>
      <c r="B1648" s="1021"/>
      <c r="C1648" s="850"/>
      <c r="D1648" s="1182"/>
      <c r="E1648" s="1182"/>
      <c r="F1648" s="1182"/>
      <c r="G1648" s="994"/>
      <c r="H1648" s="864"/>
      <c r="I1648" s="994"/>
      <c r="J1648" s="852"/>
      <c r="K1648" s="94" t="s">
        <v>1493</v>
      </c>
      <c r="L1648" s="237">
        <v>40941</v>
      </c>
      <c r="M1648" s="239">
        <v>40943</v>
      </c>
    </row>
    <row r="1649" spans="1:15" s="5" customFormat="1" ht="15" customHeight="1" thickBot="1" x14ac:dyDescent="0.3">
      <c r="A1649" s="474">
        <v>155</v>
      </c>
      <c r="B1649" s="204" t="s">
        <v>1639</v>
      </c>
      <c r="C1649" s="206" t="s">
        <v>28</v>
      </c>
      <c r="D1649" s="292">
        <v>11.86</v>
      </c>
      <c r="E1649" s="292">
        <v>41.27</v>
      </c>
      <c r="F1649" s="292" t="s">
        <v>454</v>
      </c>
      <c r="G1649" s="211" t="s">
        <v>1494</v>
      </c>
      <c r="H1649" s="210" t="s">
        <v>1495</v>
      </c>
      <c r="I1649" s="211" t="s">
        <v>1296</v>
      </c>
      <c r="J1649" s="212" t="s">
        <v>38</v>
      </c>
      <c r="K1649" s="253" t="s">
        <v>1496</v>
      </c>
      <c r="L1649" s="254">
        <v>40949</v>
      </c>
      <c r="M1649" s="260">
        <v>40979</v>
      </c>
    </row>
    <row r="1650" spans="1:15" s="5" customFormat="1" ht="15" customHeight="1" x14ac:dyDescent="0.25">
      <c r="A1650" s="985">
        <v>156</v>
      </c>
      <c r="B1650" s="1022" t="s">
        <v>1640</v>
      </c>
      <c r="C1650" s="894" t="s">
        <v>28</v>
      </c>
      <c r="D1650" s="960">
        <v>1.26</v>
      </c>
      <c r="E1650" s="960">
        <v>4.28</v>
      </c>
      <c r="F1650" s="960">
        <v>0.22</v>
      </c>
      <c r="G1650" s="966" t="s">
        <v>945</v>
      </c>
      <c r="H1650" s="862" t="s">
        <v>1497</v>
      </c>
      <c r="I1650" s="966" t="s">
        <v>947</v>
      </c>
      <c r="J1650" s="923" t="s">
        <v>38</v>
      </c>
      <c r="K1650" s="268" t="s">
        <v>1498</v>
      </c>
      <c r="L1650" s="265">
        <v>41271</v>
      </c>
      <c r="M1650" s="267">
        <v>41301</v>
      </c>
    </row>
    <row r="1651" spans="1:15" s="5" customFormat="1" ht="15" customHeight="1" x14ac:dyDescent="0.25">
      <c r="A1651" s="986"/>
      <c r="B1651" s="1020"/>
      <c r="C1651" s="922"/>
      <c r="D1651" s="961"/>
      <c r="E1651" s="961"/>
      <c r="F1651" s="961"/>
      <c r="G1651" s="967"/>
      <c r="H1651" s="863"/>
      <c r="I1651" s="967"/>
      <c r="J1651" s="869"/>
      <c r="K1651" s="97" t="s">
        <v>1499</v>
      </c>
      <c r="L1651" s="234">
        <v>41297</v>
      </c>
      <c r="M1651" s="236">
        <v>41301</v>
      </c>
    </row>
    <row r="1652" spans="1:15" s="5" customFormat="1" ht="15" customHeight="1" x14ac:dyDescent="0.25">
      <c r="A1652" s="986"/>
      <c r="B1652" s="1020"/>
      <c r="C1652" s="922"/>
      <c r="D1652" s="961"/>
      <c r="E1652" s="961"/>
      <c r="F1652" s="961"/>
      <c r="G1652" s="967"/>
      <c r="H1652" s="863"/>
      <c r="I1652" s="967"/>
      <c r="J1652" s="869"/>
      <c r="K1652" s="97" t="s">
        <v>1500</v>
      </c>
      <c r="L1652" s="234">
        <v>41302</v>
      </c>
      <c r="M1652" s="236">
        <v>41301</v>
      </c>
    </row>
    <row r="1653" spans="1:15" s="5" customFormat="1" ht="12.75" customHeight="1" x14ac:dyDescent="0.25">
      <c r="A1653" s="986"/>
      <c r="B1653" s="1020"/>
      <c r="C1653" s="922"/>
      <c r="D1653" s="961"/>
      <c r="E1653" s="961"/>
      <c r="F1653" s="961"/>
      <c r="G1653" s="967"/>
      <c r="H1653" s="863"/>
      <c r="I1653" s="967"/>
      <c r="J1653" s="869"/>
      <c r="K1653" s="97" t="s">
        <v>1501</v>
      </c>
      <c r="L1653" s="234">
        <v>41302</v>
      </c>
      <c r="M1653" s="236">
        <v>41301</v>
      </c>
    </row>
    <row r="1654" spans="1:15" s="5" customFormat="1" ht="13.5" customHeight="1" thickBot="1" x14ac:dyDescent="0.3">
      <c r="A1654" s="904"/>
      <c r="B1654" s="1021"/>
      <c r="C1654" s="850"/>
      <c r="D1654" s="1182"/>
      <c r="E1654" s="1182"/>
      <c r="F1654" s="1182"/>
      <c r="G1654" s="994"/>
      <c r="H1654" s="864"/>
      <c r="I1654" s="994"/>
      <c r="J1654" s="852"/>
      <c r="K1654" s="94" t="s">
        <v>1502</v>
      </c>
      <c r="L1654" s="237">
        <v>41302</v>
      </c>
      <c r="M1654" s="239">
        <v>41301</v>
      </c>
    </row>
    <row r="1655" spans="1:15" s="5" customFormat="1" ht="12.75" customHeight="1" x14ac:dyDescent="0.25">
      <c r="A1655" s="1230">
        <v>157</v>
      </c>
      <c r="B1655" s="1019" t="s">
        <v>1641</v>
      </c>
      <c r="C1655" s="1019" t="s">
        <v>28</v>
      </c>
      <c r="D1655" s="1227">
        <v>2.13</v>
      </c>
      <c r="E1655" s="839">
        <v>4.92</v>
      </c>
      <c r="F1655" s="1019" t="s">
        <v>1503</v>
      </c>
      <c r="G1655" s="1019" t="s">
        <v>1180</v>
      </c>
      <c r="H1655" s="1019" t="s">
        <v>1643</v>
      </c>
      <c r="I1655" s="1019" t="s">
        <v>95</v>
      </c>
      <c r="J1655" s="1255" t="s">
        <v>38</v>
      </c>
      <c r="K1655" s="381" t="s">
        <v>1379</v>
      </c>
      <c r="L1655" s="265">
        <v>41334</v>
      </c>
      <c r="M1655" s="267">
        <v>41364</v>
      </c>
    </row>
    <row r="1656" spans="1:15" s="5" customFormat="1" ht="12.75" customHeight="1" thickBot="1" x14ac:dyDescent="0.3">
      <c r="A1656" s="1231"/>
      <c r="B1656" s="1021"/>
      <c r="C1656" s="1021"/>
      <c r="D1656" s="1228"/>
      <c r="E1656" s="840"/>
      <c r="F1656" s="1021"/>
      <c r="G1656" s="1021"/>
      <c r="H1656" s="1021"/>
      <c r="I1656" s="1021"/>
      <c r="J1656" s="1217"/>
      <c r="K1656" s="204" t="s">
        <v>1642</v>
      </c>
      <c r="L1656" s="237">
        <v>41365</v>
      </c>
      <c r="M1656" s="239">
        <v>41364</v>
      </c>
    </row>
    <row r="1657" spans="1:15" s="5" customFormat="1" ht="12.75" customHeight="1" x14ac:dyDescent="0.25">
      <c r="A1657" s="903">
        <v>158</v>
      </c>
      <c r="B1657" s="1208" t="s">
        <v>1644</v>
      </c>
      <c r="C1657" s="849" t="s">
        <v>28</v>
      </c>
      <c r="D1657" s="1181">
        <v>1.6</v>
      </c>
      <c r="E1657" s="1181">
        <v>7.88</v>
      </c>
      <c r="F1657" s="1181">
        <v>0.35</v>
      </c>
      <c r="G1657" s="849" t="s">
        <v>1504</v>
      </c>
      <c r="H1657" s="851" t="s">
        <v>1505</v>
      </c>
      <c r="I1657" s="849" t="s">
        <v>374</v>
      </c>
      <c r="J1657" s="851" t="s">
        <v>38</v>
      </c>
      <c r="K1657" s="120" t="s">
        <v>1506</v>
      </c>
      <c r="L1657" s="265">
        <v>41435</v>
      </c>
      <c r="M1657" s="267">
        <v>41465</v>
      </c>
    </row>
    <row r="1658" spans="1:15" s="5" customFormat="1" ht="12.75" customHeight="1" x14ac:dyDescent="0.25">
      <c r="A1658" s="986"/>
      <c r="B1658" s="1209"/>
      <c r="C1658" s="922"/>
      <c r="D1658" s="961"/>
      <c r="E1658" s="961"/>
      <c r="F1658" s="961"/>
      <c r="G1658" s="922"/>
      <c r="H1658" s="869"/>
      <c r="I1658" s="922"/>
      <c r="J1658" s="869"/>
      <c r="K1658" s="72" t="s">
        <v>1507</v>
      </c>
      <c r="L1658" s="234">
        <v>41444</v>
      </c>
      <c r="M1658" s="236">
        <v>41465</v>
      </c>
    </row>
    <row r="1659" spans="1:15" s="5" customFormat="1" ht="12.75" customHeight="1" thickBot="1" x14ac:dyDescent="0.3">
      <c r="A1659" s="904"/>
      <c r="B1659" s="1210"/>
      <c r="C1659" s="850"/>
      <c r="D1659" s="1182"/>
      <c r="E1659" s="1182"/>
      <c r="F1659" s="1182"/>
      <c r="G1659" s="850"/>
      <c r="H1659" s="852"/>
      <c r="I1659" s="850"/>
      <c r="J1659" s="852"/>
      <c r="K1659" s="75" t="s">
        <v>1508</v>
      </c>
      <c r="L1659" s="237">
        <v>41465</v>
      </c>
      <c r="M1659" s="239">
        <v>41465</v>
      </c>
      <c r="O1659" s="426"/>
    </row>
    <row r="1660" spans="1:15" s="5" customFormat="1" ht="12.75" customHeight="1" thickBot="1" x14ac:dyDescent="0.3">
      <c r="A1660" s="474">
        <v>159</v>
      </c>
      <c r="B1660" s="204" t="s">
        <v>1645</v>
      </c>
      <c r="C1660" s="206" t="s">
        <v>28</v>
      </c>
      <c r="D1660" s="292">
        <v>1.34</v>
      </c>
      <c r="E1660" s="292">
        <v>4.71</v>
      </c>
      <c r="F1660" s="292" t="s">
        <v>454</v>
      </c>
      <c r="G1660" s="206" t="s">
        <v>453</v>
      </c>
      <c r="H1660" s="212" t="s">
        <v>1509</v>
      </c>
      <c r="I1660" s="206" t="s">
        <v>455</v>
      </c>
      <c r="J1660" s="212" t="s">
        <v>38</v>
      </c>
      <c r="K1660" s="253" t="s">
        <v>1510</v>
      </c>
      <c r="L1660" s="254">
        <v>41535</v>
      </c>
      <c r="M1660" s="260">
        <v>41565</v>
      </c>
    </row>
    <row r="1661" spans="1:15" s="5" customFormat="1" ht="12.75" customHeight="1" x14ac:dyDescent="0.25">
      <c r="A1661" s="985">
        <v>160</v>
      </c>
      <c r="B1661" s="1022" t="s">
        <v>1646</v>
      </c>
      <c r="C1661" s="1216" t="s">
        <v>28</v>
      </c>
      <c r="D1661" s="1211">
        <v>4</v>
      </c>
      <c r="E1661" s="829">
        <v>15.42</v>
      </c>
      <c r="F1661" s="829">
        <v>6.17</v>
      </c>
      <c r="G1661" s="1216" t="s">
        <v>142</v>
      </c>
      <c r="H1661" s="1216" t="s">
        <v>1650</v>
      </c>
      <c r="I1661" s="1216" t="s">
        <v>1296</v>
      </c>
      <c r="J1661" s="1216" t="s">
        <v>38</v>
      </c>
      <c r="K1661" s="381" t="s">
        <v>1649</v>
      </c>
      <c r="L1661" s="381" t="s">
        <v>1511</v>
      </c>
      <c r="M1661" s="382" t="s">
        <v>1512</v>
      </c>
    </row>
    <row r="1662" spans="1:15" s="5" customFormat="1" ht="12.75" customHeight="1" thickBot="1" x14ac:dyDescent="0.3">
      <c r="A1662" s="904"/>
      <c r="B1662" s="1021"/>
      <c r="C1662" s="1217"/>
      <c r="D1662" s="1212"/>
      <c r="E1662" s="830"/>
      <c r="F1662" s="830"/>
      <c r="G1662" s="1217"/>
      <c r="H1662" s="1217"/>
      <c r="I1662" s="1217"/>
      <c r="J1662" s="1217"/>
      <c r="K1662" s="94" t="s">
        <v>1513</v>
      </c>
      <c r="L1662" s="118">
        <v>41572</v>
      </c>
      <c r="M1662" s="119">
        <v>41574</v>
      </c>
    </row>
    <row r="1663" spans="1:15" s="5" customFormat="1" ht="12.75" customHeight="1" thickBot="1" x14ac:dyDescent="0.3">
      <c r="A1663" s="474">
        <v>161</v>
      </c>
      <c r="B1663" s="204" t="s">
        <v>1647</v>
      </c>
      <c r="C1663" s="206" t="s">
        <v>28</v>
      </c>
      <c r="D1663" s="292">
        <v>1.24</v>
      </c>
      <c r="E1663" s="292">
        <v>3.67</v>
      </c>
      <c r="F1663" s="292" t="s">
        <v>454</v>
      </c>
      <c r="G1663" s="206" t="s">
        <v>453</v>
      </c>
      <c r="H1663" s="212" t="s">
        <v>1514</v>
      </c>
      <c r="I1663" s="206" t="s">
        <v>455</v>
      </c>
      <c r="J1663" s="212" t="s">
        <v>38</v>
      </c>
      <c r="K1663" s="108" t="s">
        <v>1515</v>
      </c>
      <c r="L1663" s="109">
        <v>41593</v>
      </c>
      <c r="M1663" s="110">
        <v>41623</v>
      </c>
    </row>
    <row r="1664" spans="1:15" s="5" customFormat="1" ht="12.75" x14ac:dyDescent="0.25">
      <c r="A1664" s="985">
        <v>162</v>
      </c>
      <c r="B1664" s="1022" t="s">
        <v>1648</v>
      </c>
      <c r="C1664" s="894" t="s">
        <v>28</v>
      </c>
      <c r="D1664" s="960">
        <v>4.4000000000000004</v>
      </c>
      <c r="E1664" s="960">
        <v>14.41</v>
      </c>
      <c r="F1664" s="960">
        <v>3.03</v>
      </c>
      <c r="G1664" s="894" t="s">
        <v>1377</v>
      </c>
      <c r="H1664" s="923" t="s">
        <v>1516</v>
      </c>
      <c r="I1664" s="894" t="s">
        <v>1123</v>
      </c>
      <c r="J1664" s="923" t="s">
        <v>38</v>
      </c>
      <c r="K1664" s="312" t="s">
        <v>716</v>
      </c>
      <c r="L1664" s="309">
        <v>41603</v>
      </c>
      <c r="M1664" s="310">
        <v>41633</v>
      </c>
      <c r="O1664" s="426" t="s">
        <v>1709</v>
      </c>
    </row>
    <row r="1665" spans="1:18" s="5" customFormat="1" ht="12.75" customHeight="1" thickBot="1" x14ac:dyDescent="0.3">
      <c r="A1665" s="1089"/>
      <c r="B1665" s="1229"/>
      <c r="C1665" s="1139"/>
      <c r="D1665" s="962"/>
      <c r="E1665" s="962"/>
      <c r="F1665" s="962"/>
      <c r="G1665" s="1139"/>
      <c r="H1665" s="930"/>
      <c r="I1665" s="1139"/>
      <c r="J1665" s="930"/>
      <c r="K1665" s="418" t="s">
        <v>1517</v>
      </c>
      <c r="L1665" s="372">
        <v>41633</v>
      </c>
      <c r="M1665" s="373">
        <v>41633</v>
      </c>
      <c r="O1665" s="426"/>
    </row>
    <row r="1666" spans="1:18" s="5" customFormat="1" ht="15" customHeight="1" x14ac:dyDescent="0.25">
      <c r="A1666" s="934">
        <v>163</v>
      </c>
      <c r="B1666" s="862" t="s">
        <v>1578</v>
      </c>
      <c r="C1666" s="923" t="s">
        <v>28</v>
      </c>
      <c r="D1666" s="923">
        <v>2.5099999999999998</v>
      </c>
      <c r="E1666" s="923">
        <v>10.62</v>
      </c>
      <c r="F1666" s="923">
        <v>1.46</v>
      </c>
      <c r="G1666" s="923" t="s">
        <v>1139</v>
      </c>
      <c r="H1666" s="923" t="s">
        <v>1658</v>
      </c>
      <c r="I1666" s="923" t="s">
        <v>1670</v>
      </c>
      <c r="J1666" s="923" t="s">
        <v>38</v>
      </c>
      <c r="K1666" s="419" t="s">
        <v>1669</v>
      </c>
      <c r="L1666" s="396">
        <v>42222</v>
      </c>
      <c r="M1666" s="397">
        <v>42252</v>
      </c>
    </row>
    <row r="1667" spans="1:18" s="5" customFormat="1" ht="12.75" customHeight="1" x14ac:dyDescent="0.25">
      <c r="A1667" s="935"/>
      <c r="B1667" s="863"/>
      <c r="C1667" s="869"/>
      <c r="D1667" s="869"/>
      <c r="E1667" s="869"/>
      <c r="F1667" s="869"/>
      <c r="G1667" s="869"/>
      <c r="H1667" s="869"/>
      <c r="I1667" s="869"/>
      <c r="J1667" s="869"/>
      <c r="K1667" s="417" t="s">
        <v>1671</v>
      </c>
      <c r="L1667" s="394">
        <v>42237</v>
      </c>
      <c r="M1667" s="398">
        <v>42252</v>
      </c>
    </row>
    <row r="1668" spans="1:18" s="5" customFormat="1" ht="12.75" customHeight="1" thickBot="1" x14ac:dyDescent="0.3">
      <c r="A1668" s="976"/>
      <c r="B1668" s="1090"/>
      <c r="C1668" s="930"/>
      <c r="D1668" s="930"/>
      <c r="E1668" s="930"/>
      <c r="F1668" s="930"/>
      <c r="G1668" s="930"/>
      <c r="H1668" s="930"/>
      <c r="I1668" s="930"/>
      <c r="J1668" s="930"/>
      <c r="K1668" s="420" t="s">
        <v>1672</v>
      </c>
      <c r="L1668" s="421">
        <v>42251</v>
      </c>
      <c r="M1668" s="466">
        <v>42252</v>
      </c>
    </row>
    <row r="1669" spans="1:18" s="5" customFormat="1" ht="15" customHeight="1" x14ac:dyDescent="0.25">
      <c r="A1669" s="934">
        <v>164</v>
      </c>
      <c r="B1669" s="862" t="s">
        <v>1697</v>
      </c>
      <c r="C1669" s="923" t="s">
        <v>28</v>
      </c>
      <c r="D1669" s="923">
        <v>23.6</v>
      </c>
      <c r="E1669" s="923">
        <v>110.51</v>
      </c>
      <c r="F1669" s="923">
        <v>13.5</v>
      </c>
      <c r="G1669" s="923" t="s">
        <v>1700</v>
      </c>
      <c r="H1669" s="923" t="s">
        <v>1698</v>
      </c>
      <c r="I1669" s="923" t="s">
        <v>1054</v>
      </c>
      <c r="J1669" s="923" t="s">
        <v>38</v>
      </c>
      <c r="K1669" s="419" t="s">
        <v>1699</v>
      </c>
      <c r="L1669" s="396">
        <v>42901</v>
      </c>
      <c r="M1669" s="397">
        <v>42933</v>
      </c>
    </row>
    <row r="1670" spans="1:18" s="5" customFormat="1" ht="15" customHeight="1" thickBot="1" x14ac:dyDescent="0.3">
      <c r="A1670" s="976"/>
      <c r="B1670" s="1090"/>
      <c r="C1670" s="930"/>
      <c r="D1670" s="930"/>
      <c r="E1670" s="930"/>
      <c r="F1670" s="930"/>
      <c r="G1670" s="930"/>
      <c r="H1670" s="930"/>
      <c r="I1670" s="930"/>
      <c r="J1670" s="930"/>
      <c r="K1670" s="471" t="s">
        <v>1704</v>
      </c>
      <c r="L1670" s="407">
        <v>42933</v>
      </c>
      <c r="M1670" s="408">
        <v>42933</v>
      </c>
    </row>
    <row r="1671" spans="1:18" s="5" customFormat="1" ht="15" customHeight="1" x14ac:dyDescent="0.25">
      <c r="A1671" s="1232">
        <v>165</v>
      </c>
      <c r="B1671" s="1240" t="s">
        <v>1696</v>
      </c>
      <c r="C1671" s="923" t="s">
        <v>28</v>
      </c>
      <c r="D1671" s="923">
        <v>28.36</v>
      </c>
      <c r="E1671" s="923">
        <v>102.15</v>
      </c>
      <c r="F1671" s="923">
        <v>18.25</v>
      </c>
      <c r="G1671" s="923" t="s">
        <v>413</v>
      </c>
      <c r="H1671" s="923" t="s">
        <v>756</v>
      </c>
      <c r="I1671" s="923" t="s">
        <v>415</v>
      </c>
      <c r="J1671" s="923" t="s">
        <v>38</v>
      </c>
      <c r="K1671" s="419" t="s">
        <v>1701</v>
      </c>
      <c r="L1671" s="396">
        <v>42908</v>
      </c>
      <c r="M1671" s="397">
        <v>42938</v>
      </c>
    </row>
    <row r="1672" spans="1:18" s="5" customFormat="1" ht="15" customHeight="1" x14ac:dyDescent="0.25">
      <c r="A1672" s="1233"/>
      <c r="B1672" s="1241"/>
      <c r="C1672" s="869"/>
      <c r="D1672" s="869"/>
      <c r="E1672" s="869"/>
      <c r="F1672" s="869"/>
      <c r="G1672" s="869"/>
      <c r="H1672" s="869"/>
      <c r="I1672" s="869"/>
      <c r="J1672" s="869"/>
      <c r="K1672" s="417" t="s">
        <v>1705</v>
      </c>
      <c r="L1672" s="394">
        <v>42936</v>
      </c>
      <c r="M1672" s="398">
        <v>42938</v>
      </c>
    </row>
    <row r="1673" spans="1:18" s="5" customFormat="1" ht="15" customHeight="1" thickBot="1" x14ac:dyDescent="0.3">
      <c r="A1673" s="1233"/>
      <c r="B1673" s="1241"/>
      <c r="C1673" s="869"/>
      <c r="D1673" s="869"/>
      <c r="E1673" s="869"/>
      <c r="F1673" s="869"/>
      <c r="G1673" s="869"/>
      <c r="H1673" s="869"/>
      <c r="I1673" s="869"/>
      <c r="J1673" s="869"/>
      <c r="K1673" s="471" t="s">
        <v>1156</v>
      </c>
      <c r="L1673" s="407">
        <v>42937</v>
      </c>
      <c r="M1673" s="408">
        <v>42938</v>
      </c>
    </row>
    <row r="1674" spans="1:18" s="5" customFormat="1" ht="15" customHeight="1" x14ac:dyDescent="0.25">
      <c r="A1674" s="938">
        <v>166</v>
      </c>
      <c r="B1674" s="1218" t="s">
        <v>986</v>
      </c>
      <c r="C1674" s="1237" t="s">
        <v>28</v>
      </c>
      <c r="D1674" s="1213">
        <v>11.49</v>
      </c>
      <c r="E1674" s="1213">
        <v>37.950000000000003</v>
      </c>
      <c r="F1674" s="1213">
        <v>8.8000000000000007</v>
      </c>
      <c r="G1674" s="1237" t="s">
        <v>413</v>
      </c>
      <c r="H1674" s="1237" t="s">
        <v>414</v>
      </c>
      <c r="I1674" s="1252" t="s">
        <v>415</v>
      </c>
      <c r="J1674" s="1237" t="s">
        <v>38</v>
      </c>
      <c r="K1674" s="493" t="s">
        <v>1710</v>
      </c>
      <c r="L1674" s="396">
        <v>42940</v>
      </c>
      <c r="M1674" s="397">
        <v>42970</v>
      </c>
      <c r="N1674" s="426"/>
    </row>
    <row r="1675" spans="1:18" s="5" customFormat="1" ht="15" customHeight="1" x14ac:dyDescent="0.25">
      <c r="A1675" s="939"/>
      <c r="B1675" s="1219"/>
      <c r="C1675" s="1238"/>
      <c r="D1675" s="1214"/>
      <c r="E1675" s="1214"/>
      <c r="F1675" s="1214"/>
      <c r="G1675" s="1238"/>
      <c r="H1675" s="1238"/>
      <c r="I1675" s="1253"/>
      <c r="J1675" s="1238"/>
      <c r="K1675" s="494" t="s">
        <v>1711</v>
      </c>
      <c r="L1675" s="394">
        <v>42968</v>
      </c>
      <c r="M1675" s="398">
        <v>42970</v>
      </c>
      <c r="R1675" s="426"/>
    </row>
    <row r="1676" spans="1:18" s="5" customFormat="1" ht="15" customHeight="1" thickBot="1" x14ac:dyDescent="0.3">
      <c r="A1676" s="940"/>
      <c r="B1676" s="1220"/>
      <c r="C1676" s="1239"/>
      <c r="D1676" s="1215"/>
      <c r="E1676" s="1215"/>
      <c r="F1676" s="1215"/>
      <c r="G1676" s="1239"/>
      <c r="H1676" s="1239"/>
      <c r="I1676" s="1254"/>
      <c r="J1676" s="1239"/>
      <c r="K1676" s="495" t="s">
        <v>1712</v>
      </c>
      <c r="L1676" s="496">
        <v>42970</v>
      </c>
      <c r="M1676" s="497">
        <v>42970</v>
      </c>
      <c r="P1676" s="5" t="s">
        <v>1709</v>
      </c>
    </row>
    <row r="1677" spans="1:18" s="5" customFormat="1" ht="15" customHeight="1" x14ac:dyDescent="0.25">
      <c r="A1677" s="985">
        <v>167</v>
      </c>
      <c r="B1677" s="1022" t="s">
        <v>1713</v>
      </c>
      <c r="C1677" s="894" t="s">
        <v>28</v>
      </c>
      <c r="D1677" s="960">
        <v>24</v>
      </c>
      <c r="E1677" s="960">
        <v>82.8</v>
      </c>
      <c r="F1677" s="960"/>
      <c r="G1677" s="894" t="s">
        <v>1714</v>
      </c>
      <c r="H1677" s="923" t="s">
        <v>1046</v>
      </c>
      <c r="I1677" s="894" t="s">
        <v>1715</v>
      </c>
      <c r="J1677" s="923" t="s">
        <v>38</v>
      </c>
      <c r="K1677" s="108" t="s">
        <v>1716</v>
      </c>
      <c r="L1677" s="254">
        <v>42983</v>
      </c>
      <c r="M1677" s="260">
        <v>43013</v>
      </c>
      <c r="N1677" s="426"/>
      <c r="R1677" s="426"/>
    </row>
    <row r="1678" spans="1:18" s="5" customFormat="1" ht="15" customHeight="1" x14ac:dyDescent="0.25">
      <c r="A1678" s="986"/>
      <c r="B1678" s="1020"/>
      <c r="C1678" s="922"/>
      <c r="D1678" s="961"/>
      <c r="E1678" s="961"/>
      <c r="F1678" s="961"/>
      <c r="G1678" s="922"/>
      <c r="H1678" s="869"/>
      <c r="I1678" s="922"/>
      <c r="J1678" s="869"/>
      <c r="K1678" s="111" t="s">
        <v>1717</v>
      </c>
      <c r="L1678" s="256">
        <v>43012</v>
      </c>
      <c r="M1678" s="261">
        <v>43013</v>
      </c>
      <c r="R1678" s="426"/>
    </row>
    <row r="1679" spans="1:18" s="5" customFormat="1" ht="15" customHeight="1" x14ac:dyDescent="0.25">
      <c r="A1679" s="986"/>
      <c r="B1679" s="1020"/>
      <c r="C1679" s="922"/>
      <c r="D1679" s="961"/>
      <c r="E1679" s="961"/>
      <c r="F1679" s="961"/>
      <c r="G1679" s="922"/>
      <c r="H1679" s="869"/>
      <c r="I1679" s="922"/>
      <c r="J1679" s="869"/>
      <c r="K1679" s="117" t="s">
        <v>1718</v>
      </c>
      <c r="L1679" s="237">
        <v>43012</v>
      </c>
      <c r="M1679" s="236">
        <v>43013</v>
      </c>
      <c r="O1679" s="426"/>
      <c r="R1679" s="426"/>
    </row>
    <row r="1680" spans="1:18" s="5" customFormat="1" ht="15" customHeight="1" x14ac:dyDescent="0.25">
      <c r="A1680" s="986"/>
      <c r="B1680" s="1020"/>
      <c r="C1680" s="922"/>
      <c r="D1680" s="961"/>
      <c r="E1680" s="961"/>
      <c r="F1680" s="961"/>
      <c r="G1680" s="922"/>
      <c r="H1680" s="869"/>
      <c r="I1680" s="922"/>
      <c r="J1680" s="869"/>
      <c r="K1680" s="111" t="s">
        <v>1719</v>
      </c>
      <c r="L1680" s="256">
        <v>43012</v>
      </c>
      <c r="M1680" s="236">
        <v>43013</v>
      </c>
      <c r="R1680" s="426"/>
    </row>
    <row r="1681" spans="1:15" s="5" customFormat="1" ht="15" customHeight="1" x14ac:dyDescent="0.25">
      <c r="A1681" s="986"/>
      <c r="B1681" s="1020"/>
      <c r="C1681" s="922"/>
      <c r="D1681" s="961"/>
      <c r="E1681" s="961"/>
      <c r="F1681" s="961"/>
      <c r="G1681" s="922"/>
      <c r="H1681" s="869"/>
      <c r="I1681" s="922"/>
      <c r="J1681" s="869"/>
      <c r="K1681" s="117" t="s">
        <v>1712</v>
      </c>
      <c r="L1681" s="237">
        <v>43012</v>
      </c>
      <c r="M1681" s="239">
        <v>43013</v>
      </c>
    </row>
    <row r="1682" spans="1:15" s="5" customFormat="1" ht="15" customHeight="1" x14ac:dyDescent="0.25">
      <c r="A1682" s="986"/>
      <c r="B1682" s="1020"/>
      <c r="C1682" s="922"/>
      <c r="D1682" s="961"/>
      <c r="E1682" s="961"/>
      <c r="F1682" s="961"/>
      <c r="G1682" s="922"/>
      <c r="H1682" s="869"/>
      <c r="I1682" s="922"/>
      <c r="J1682" s="869"/>
      <c r="K1682" s="111" t="s">
        <v>1156</v>
      </c>
      <c r="L1682" s="256">
        <v>43012</v>
      </c>
      <c r="M1682" s="261">
        <v>43013</v>
      </c>
    </row>
    <row r="1683" spans="1:15" s="5" customFormat="1" ht="15" customHeight="1" x14ac:dyDescent="0.25">
      <c r="A1683" s="986"/>
      <c r="B1683" s="1020"/>
      <c r="C1683" s="922"/>
      <c r="D1683" s="961"/>
      <c r="E1683" s="961"/>
      <c r="F1683" s="961"/>
      <c r="G1683" s="922"/>
      <c r="H1683" s="869"/>
      <c r="I1683" s="922"/>
      <c r="J1683" s="869"/>
      <c r="K1683" s="114" t="s">
        <v>1720</v>
      </c>
      <c r="L1683" s="234">
        <v>43013</v>
      </c>
      <c r="M1683" s="236">
        <v>43013</v>
      </c>
    </row>
    <row r="1684" spans="1:15" s="5" customFormat="1" ht="15" customHeight="1" thickBot="1" x14ac:dyDescent="0.3">
      <c r="A1684" s="986"/>
      <c r="B1684" s="1020"/>
      <c r="C1684" s="922"/>
      <c r="D1684" s="961"/>
      <c r="E1684" s="961"/>
      <c r="F1684" s="961"/>
      <c r="G1684" s="922"/>
      <c r="H1684" s="869"/>
      <c r="I1684" s="922"/>
      <c r="J1684" s="869"/>
      <c r="K1684" s="117" t="s">
        <v>1721</v>
      </c>
      <c r="L1684" s="237">
        <v>43013</v>
      </c>
      <c r="M1684" s="239">
        <v>43013</v>
      </c>
    </row>
    <row r="1685" spans="1:15" s="433" customFormat="1" ht="15" customHeight="1" x14ac:dyDescent="0.25">
      <c r="A1685" s="800">
        <v>168</v>
      </c>
      <c r="B1685" s="870" t="s">
        <v>1723</v>
      </c>
      <c r="C1685" s="841" t="s">
        <v>28</v>
      </c>
      <c r="D1685" s="788">
        <v>11.25</v>
      </c>
      <c r="E1685" s="788">
        <v>29.31</v>
      </c>
      <c r="F1685" s="788">
        <v>4.24</v>
      </c>
      <c r="G1685" s="841" t="s">
        <v>498</v>
      </c>
      <c r="H1685" s="841" t="s">
        <v>1731</v>
      </c>
      <c r="I1685" s="841" t="s">
        <v>401</v>
      </c>
      <c r="J1685" s="841" t="s">
        <v>38</v>
      </c>
      <c r="K1685" s="498" t="s">
        <v>1724</v>
      </c>
      <c r="L1685" s="501">
        <v>43055</v>
      </c>
      <c r="M1685" s="502">
        <v>43085</v>
      </c>
    </row>
    <row r="1686" spans="1:15" s="433" customFormat="1" ht="15" customHeight="1" x14ac:dyDescent="0.25">
      <c r="A1686" s="801"/>
      <c r="B1686" s="1251"/>
      <c r="C1686" s="905"/>
      <c r="D1686" s="789"/>
      <c r="E1686" s="789"/>
      <c r="F1686" s="789"/>
      <c r="G1686" s="905"/>
      <c r="H1686" s="905"/>
      <c r="I1686" s="905"/>
      <c r="J1686" s="905"/>
      <c r="K1686" s="499" t="s">
        <v>1730</v>
      </c>
      <c r="L1686" s="503">
        <v>43084</v>
      </c>
      <c r="M1686" s="504">
        <v>43085</v>
      </c>
    </row>
    <row r="1687" spans="1:15" s="433" customFormat="1" ht="15" customHeight="1" thickBot="1" x14ac:dyDescent="0.3">
      <c r="A1687" s="802"/>
      <c r="B1687" s="871"/>
      <c r="C1687" s="842"/>
      <c r="D1687" s="790"/>
      <c r="E1687" s="790"/>
      <c r="F1687" s="790"/>
      <c r="G1687" s="842"/>
      <c r="H1687" s="842"/>
      <c r="I1687" s="842"/>
      <c r="J1687" s="842"/>
      <c r="K1687" s="500" t="s">
        <v>1707</v>
      </c>
      <c r="L1687" s="505">
        <v>43087</v>
      </c>
      <c r="M1687" s="506">
        <v>43085</v>
      </c>
    </row>
    <row r="1688" spans="1:15" s="433" customFormat="1" ht="15" customHeight="1" x14ac:dyDescent="0.25">
      <c r="A1688" s="1259">
        <v>169</v>
      </c>
      <c r="B1688" s="1242" t="s">
        <v>1722</v>
      </c>
      <c r="C1688" s="1234" t="s">
        <v>28</v>
      </c>
      <c r="D1688" s="1245">
        <v>27.75</v>
      </c>
      <c r="E1688" s="1245">
        <v>74.911000000000001</v>
      </c>
      <c r="F1688" s="1245">
        <v>9.3109999999999999</v>
      </c>
      <c r="G1688" s="1234" t="s">
        <v>498</v>
      </c>
      <c r="H1688" s="1234" t="s">
        <v>1731</v>
      </c>
      <c r="I1688" s="1234" t="s">
        <v>401</v>
      </c>
      <c r="J1688" s="1234" t="s">
        <v>38</v>
      </c>
      <c r="K1688" s="498" t="s">
        <v>1724</v>
      </c>
      <c r="L1688" s="501">
        <v>43055</v>
      </c>
      <c r="M1688" s="502">
        <v>43085</v>
      </c>
    </row>
    <row r="1689" spans="1:15" s="433" customFormat="1" ht="15" customHeight="1" x14ac:dyDescent="0.25">
      <c r="A1689" s="1260"/>
      <c r="B1689" s="1243"/>
      <c r="C1689" s="1235"/>
      <c r="D1689" s="1246"/>
      <c r="E1689" s="1246"/>
      <c r="F1689" s="1246"/>
      <c r="G1689" s="1235"/>
      <c r="H1689" s="1235"/>
      <c r="I1689" s="1235"/>
      <c r="J1689" s="1235"/>
      <c r="K1689" s="499" t="s">
        <v>1729</v>
      </c>
      <c r="L1689" s="503">
        <v>43075</v>
      </c>
      <c r="M1689" s="504">
        <v>43085</v>
      </c>
    </row>
    <row r="1690" spans="1:15" s="433" customFormat="1" ht="15" customHeight="1" x14ac:dyDescent="0.25">
      <c r="A1690" s="1260"/>
      <c r="B1690" s="1243"/>
      <c r="C1690" s="1235"/>
      <c r="D1690" s="1246"/>
      <c r="E1690" s="1246"/>
      <c r="F1690" s="1246"/>
      <c r="G1690" s="1235"/>
      <c r="H1690" s="1235"/>
      <c r="I1690" s="1235"/>
      <c r="J1690" s="1235"/>
      <c r="K1690" s="499" t="s">
        <v>1725</v>
      </c>
      <c r="L1690" s="503">
        <v>43084</v>
      </c>
      <c r="M1690" s="504">
        <v>43085</v>
      </c>
    </row>
    <row r="1691" spans="1:15" s="433" customFormat="1" ht="15" customHeight="1" x14ac:dyDescent="0.25">
      <c r="A1691" s="1261"/>
      <c r="B1691" s="1244"/>
      <c r="C1691" s="1236"/>
      <c r="D1691" s="1247"/>
      <c r="E1691" s="1247"/>
      <c r="F1691" s="1247"/>
      <c r="G1691" s="1236"/>
      <c r="H1691" s="1236"/>
      <c r="I1691" s="1236"/>
      <c r="J1691" s="1236"/>
      <c r="K1691" s="499" t="s">
        <v>1730</v>
      </c>
      <c r="L1691" s="503">
        <v>43084</v>
      </c>
      <c r="M1691" s="504">
        <v>43085</v>
      </c>
    </row>
    <row r="1692" spans="1:15" s="433" customFormat="1" ht="15" customHeight="1" x14ac:dyDescent="0.25">
      <c r="A1692" s="1261"/>
      <c r="B1692" s="1244"/>
      <c r="C1692" s="1236"/>
      <c r="D1692" s="1247"/>
      <c r="E1692" s="1247"/>
      <c r="F1692" s="1247"/>
      <c r="G1692" s="1236"/>
      <c r="H1692" s="1236"/>
      <c r="I1692" s="1236"/>
      <c r="J1692" s="1236"/>
      <c r="K1692" s="499" t="s">
        <v>1726</v>
      </c>
      <c r="L1692" s="503">
        <v>43087</v>
      </c>
      <c r="M1692" s="504">
        <v>43085</v>
      </c>
    </row>
    <row r="1693" spans="1:15" s="433" customFormat="1" ht="15" customHeight="1" x14ac:dyDescent="0.25">
      <c r="A1693" s="1261"/>
      <c r="B1693" s="1244"/>
      <c r="C1693" s="1236"/>
      <c r="D1693" s="1247"/>
      <c r="E1693" s="1247"/>
      <c r="F1693" s="1247"/>
      <c r="G1693" s="1236"/>
      <c r="H1693" s="1236"/>
      <c r="I1693" s="1236"/>
      <c r="J1693" s="1236"/>
      <c r="K1693" s="499" t="s">
        <v>1728</v>
      </c>
      <c r="L1693" s="503">
        <v>43087</v>
      </c>
      <c r="M1693" s="504">
        <v>43085</v>
      </c>
    </row>
    <row r="1694" spans="1:15" s="433" customFormat="1" ht="15" customHeight="1" x14ac:dyDescent="0.25">
      <c r="A1694" s="1261"/>
      <c r="B1694" s="1244"/>
      <c r="C1694" s="1236"/>
      <c r="D1694" s="1247"/>
      <c r="E1694" s="1247"/>
      <c r="F1694" s="1247"/>
      <c r="G1694" s="1236"/>
      <c r="H1694" s="1236"/>
      <c r="I1694" s="1236"/>
      <c r="J1694" s="1236"/>
      <c r="K1694" s="499" t="s">
        <v>1727</v>
      </c>
      <c r="L1694" s="503">
        <v>43087</v>
      </c>
      <c r="M1694" s="504">
        <v>43085</v>
      </c>
    </row>
    <row r="1695" spans="1:15" s="433" customFormat="1" ht="15" customHeight="1" thickBot="1" x14ac:dyDescent="0.3">
      <c r="A1695" s="1261"/>
      <c r="B1695" s="1244"/>
      <c r="C1695" s="1236"/>
      <c r="D1695" s="1247"/>
      <c r="E1695" s="1247"/>
      <c r="F1695" s="1247"/>
      <c r="G1695" s="1236"/>
      <c r="H1695" s="1236"/>
      <c r="I1695" s="1236"/>
      <c r="J1695" s="1236"/>
      <c r="K1695" s="507" t="s">
        <v>1707</v>
      </c>
      <c r="L1695" s="508">
        <v>43087</v>
      </c>
      <c r="M1695" s="509">
        <v>43085</v>
      </c>
    </row>
    <row r="1696" spans="1:15" s="5" customFormat="1" ht="12.75" customHeight="1" x14ac:dyDescent="0.25">
      <c r="A1696" s="1259">
        <v>170</v>
      </c>
      <c r="B1696" s="1242" t="s">
        <v>1732</v>
      </c>
      <c r="C1696" s="1234" t="s">
        <v>28</v>
      </c>
      <c r="D1696" s="1245">
        <v>12.6</v>
      </c>
      <c r="E1696" s="1245">
        <v>50.07</v>
      </c>
      <c r="F1696" s="1245">
        <v>9.4</v>
      </c>
      <c r="G1696" s="1234" t="s">
        <v>1733</v>
      </c>
      <c r="H1696" s="1234" t="s">
        <v>1734</v>
      </c>
      <c r="I1696" s="1234" t="s">
        <v>1054</v>
      </c>
      <c r="J1696" s="1234" t="s">
        <v>38</v>
      </c>
      <c r="K1696" s="510" t="s">
        <v>1735</v>
      </c>
      <c r="L1696" s="501">
        <v>43098</v>
      </c>
      <c r="M1696" s="502">
        <f>+L1696+30</f>
        <v>43128</v>
      </c>
      <c r="O1696" s="426"/>
    </row>
    <row r="1697" spans="1:17" s="5" customFormat="1" ht="12.75" customHeight="1" x14ac:dyDescent="0.25">
      <c r="A1697" s="1260"/>
      <c r="B1697" s="1243"/>
      <c r="C1697" s="1235"/>
      <c r="D1697" s="1246"/>
      <c r="E1697" s="1246"/>
      <c r="F1697" s="1246"/>
      <c r="G1697" s="1235"/>
      <c r="H1697" s="1235"/>
      <c r="I1697" s="1235"/>
      <c r="J1697" s="1235"/>
      <c r="K1697" s="499" t="s">
        <v>1736</v>
      </c>
      <c r="L1697" s="503">
        <v>43122</v>
      </c>
      <c r="M1697" s="504">
        <v>43128</v>
      </c>
    </row>
    <row r="1698" spans="1:17" s="433" customFormat="1" ht="15" customHeight="1" x14ac:dyDescent="0.25">
      <c r="A1698" s="1260"/>
      <c r="B1698" s="1243"/>
      <c r="C1698" s="1235"/>
      <c r="D1698" s="1246"/>
      <c r="E1698" s="1246"/>
      <c r="F1698" s="1246"/>
      <c r="G1698" s="1235"/>
      <c r="H1698" s="1235"/>
      <c r="I1698" s="1235"/>
      <c r="J1698" s="1235"/>
      <c r="K1698" s="499" t="s">
        <v>1725</v>
      </c>
      <c r="L1698" s="503">
        <v>43126</v>
      </c>
      <c r="M1698" s="504">
        <v>43128</v>
      </c>
    </row>
    <row r="1699" spans="1:17" s="433" customFormat="1" ht="15" customHeight="1" x14ac:dyDescent="0.25">
      <c r="A1699" s="1261"/>
      <c r="B1699" s="1244"/>
      <c r="C1699" s="1236"/>
      <c r="D1699" s="1247"/>
      <c r="E1699" s="1247"/>
      <c r="F1699" s="1247"/>
      <c r="G1699" s="1236"/>
      <c r="H1699" s="1236"/>
      <c r="I1699" s="1236"/>
      <c r="J1699" s="1236"/>
      <c r="K1699" s="499" t="s">
        <v>1737</v>
      </c>
      <c r="L1699" s="503">
        <v>43129</v>
      </c>
      <c r="M1699" s="504">
        <v>43128</v>
      </c>
    </row>
    <row r="1700" spans="1:17" s="433" customFormat="1" ht="15" customHeight="1" thickBot="1" x14ac:dyDescent="0.3">
      <c r="A1700" s="1261"/>
      <c r="B1700" s="1244"/>
      <c r="C1700" s="1236"/>
      <c r="D1700" s="1247"/>
      <c r="E1700" s="1247"/>
      <c r="F1700" s="1247"/>
      <c r="G1700" s="1236"/>
      <c r="H1700" s="1236"/>
      <c r="I1700" s="1236"/>
      <c r="J1700" s="1236"/>
      <c r="K1700" s="499" t="s">
        <v>1738</v>
      </c>
      <c r="L1700" s="503">
        <v>43129</v>
      </c>
      <c r="M1700" s="504">
        <v>43128</v>
      </c>
    </row>
    <row r="1701" spans="1:17" s="433" customFormat="1" ht="15" customHeight="1" thickBot="1" x14ac:dyDescent="0.3">
      <c r="A1701" s="530">
        <v>171</v>
      </c>
      <c r="B1701" s="531" t="s">
        <v>1751</v>
      </c>
      <c r="C1701" s="532" t="s">
        <v>28</v>
      </c>
      <c r="D1701" s="533">
        <v>2.34</v>
      </c>
      <c r="E1701" s="533">
        <v>6.4530000000000003</v>
      </c>
      <c r="F1701" s="533">
        <v>0</v>
      </c>
      <c r="G1701" s="532" t="s">
        <v>1749</v>
      </c>
      <c r="H1701" s="532" t="s">
        <v>1750</v>
      </c>
      <c r="I1701" s="532" t="s">
        <v>374</v>
      </c>
      <c r="J1701" s="532" t="s">
        <v>38</v>
      </c>
      <c r="K1701" s="531" t="s">
        <v>1760</v>
      </c>
      <c r="L1701" s="534">
        <v>43326</v>
      </c>
      <c r="M1701" s="535">
        <v>43356</v>
      </c>
    </row>
    <row r="1702" spans="1:17" s="433" customFormat="1" ht="15" customHeight="1" thickBot="1" x14ac:dyDescent="0.3">
      <c r="A1702" s="800">
        <v>172</v>
      </c>
      <c r="B1702" s="870" t="s">
        <v>1775</v>
      </c>
      <c r="C1702" s="841" t="s">
        <v>28</v>
      </c>
      <c r="D1702" s="788">
        <v>15.6</v>
      </c>
      <c r="E1702" s="788">
        <v>53.77</v>
      </c>
      <c r="F1702" s="788">
        <v>16.23</v>
      </c>
      <c r="G1702" s="841" t="s">
        <v>846</v>
      </c>
      <c r="H1702" s="841" t="s">
        <v>1761</v>
      </c>
      <c r="I1702" s="841" t="s">
        <v>415</v>
      </c>
      <c r="J1702" s="841" t="s">
        <v>38</v>
      </c>
      <c r="K1702" s="531" t="s">
        <v>1776</v>
      </c>
      <c r="L1702" s="534">
        <v>43480</v>
      </c>
      <c r="M1702" s="535">
        <v>43510</v>
      </c>
      <c r="N1702" s="537"/>
      <c r="O1702" s="537"/>
    </row>
    <row r="1703" spans="1:17" s="433" customFormat="1" ht="15" customHeight="1" thickBot="1" x14ac:dyDescent="0.3">
      <c r="A1703" s="802"/>
      <c r="B1703" s="871"/>
      <c r="C1703" s="842"/>
      <c r="D1703" s="790"/>
      <c r="E1703" s="790"/>
      <c r="F1703" s="790"/>
      <c r="G1703" s="842"/>
      <c r="H1703" s="842"/>
      <c r="I1703" s="842"/>
      <c r="J1703" s="842"/>
      <c r="K1703" s="531" t="s">
        <v>1784</v>
      </c>
      <c r="L1703" s="534">
        <v>43510</v>
      </c>
      <c r="M1703" s="535">
        <v>43510</v>
      </c>
      <c r="N1703" s="537"/>
      <c r="O1703" s="537"/>
    </row>
    <row r="1704" spans="1:17" s="433" customFormat="1" ht="15" customHeight="1" thickBot="1" x14ac:dyDescent="0.3">
      <c r="A1704" s="530">
        <v>173</v>
      </c>
      <c r="B1704" s="531" t="s">
        <v>1791</v>
      </c>
      <c r="C1704" s="532" t="s">
        <v>28</v>
      </c>
      <c r="D1704" s="533">
        <v>10.43</v>
      </c>
      <c r="E1704" s="556">
        <v>28.584</v>
      </c>
      <c r="F1704" s="533">
        <v>6.3</v>
      </c>
      <c r="G1704" s="532" t="s">
        <v>1763</v>
      </c>
      <c r="H1704" s="532" t="s">
        <v>499</v>
      </c>
      <c r="I1704" s="532" t="s">
        <v>401</v>
      </c>
      <c r="J1704" s="532" t="s">
        <v>38</v>
      </c>
      <c r="K1704" s="531" t="s">
        <v>1792</v>
      </c>
      <c r="L1704" s="534">
        <v>43521</v>
      </c>
      <c r="M1704" s="535">
        <v>43551</v>
      </c>
      <c r="N1704" s="537"/>
      <c r="O1704" s="537"/>
    </row>
    <row r="1705" spans="1:17" s="433" customFormat="1" ht="15" customHeight="1" thickBot="1" x14ac:dyDescent="0.3">
      <c r="A1705" s="530">
        <v>174</v>
      </c>
      <c r="B1705" s="548" t="s">
        <v>1773</v>
      </c>
      <c r="C1705" s="532" t="s">
        <v>28</v>
      </c>
      <c r="D1705" s="533">
        <v>10.75</v>
      </c>
      <c r="E1705" s="556">
        <v>35.81</v>
      </c>
      <c r="F1705" s="533">
        <v>8.34</v>
      </c>
      <c r="G1705" s="549" t="s">
        <v>413</v>
      </c>
      <c r="H1705" s="550" t="s">
        <v>1731</v>
      </c>
      <c r="I1705" s="550" t="s">
        <v>415</v>
      </c>
      <c r="J1705" s="532" t="s">
        <v>38</v>
      </c>
      <c r="K1705" s="531" t="s">
        <v>1794</v>
      </c>
      <c r="L1705" s="534">
        <v>43525</v>
      </c>
      <c r="M1705" s="535">
        <v>43556</v>
      </c>
      <c r="N1705" s="537"/>
      <c r="O1705" s="537"/>
      <c r="Q1705" s="537"/>
    </row>
    <row r="1706" spans="1:17" s="5" customFormat="1" ht="14.25" customHeight="1" thickBot="1" x14ac:dyDescent="0.3">
      <c r="A1706" s="530">
        <v>175</v>
      </c>
      <c r="B1706" s="548" t="s">
        <v>1801</v>
      </c>
      <c r="C1706" s="532" t="s">
        <v>28</v>
      </c>
      <c r="D1706" s="533">
        <v>13.3</v>
      </c>
      <c r="E1706" s="556">
        <v>30.58</v>
      </c>
      <c r="F1706" s="533"/>
      <c r="G1706" s="553" t="s">
        <v>498</v>
      </c>
      <c r="H1706" s="554" t="s">
        <v>1802</v>
      </c>
      <c r="I1706" s="554" t="s">
        <v>401</v>
      </c>
      <c r="J1706" s="532" t="s">
        <v>38</v>
      </c>
      <c r="K1706" s="531" t="s">
        <v>1830</v>
      </c>
      <c r="L1706" s="534">
        <v>43565</v>
      </c>
      <c r="M1706" s="535">
        <v>43595</v>
      </c>
      <c r="O1706" s="426"/>
    </row>
    <row r="1707" spans="1:17" s="5" customFormat="1" ht="14.25" customHeight="1" x14ac:dyDescent="0.25">
      <c r="A1707" s="800">
        <v>176</v>
      </c>
      <c r="B1707" s="1256" t="s">
        <v>1831</v>
      </c>
      <c r="C1707" s="1248" t="s">
        <v>28</v>
      </c>
      <c r="D1707" s="1015">
        <v>6.55</v>
      </c>
      <c r="E1707" s="1015">
        <v>15.08</v>
      </c>
      <c r="F1707" s="1248"/>
      <c r="G1707" s="1248" t="s">
        <v>1383</v>
      </c>
      <c r="H1707" s="1248" t="s">
        <v>1832</v>
      </c>
      <c r="I1707" s="1248" t="s">
        <v>1841</v>
      </c>
      <c r="J1707" s="1248" t="s">
        <v>38</v>
      </c>
      <c r="K1707" s="559" t="s">
        <v>1842</v>
      </c>
      <c r="L1707" s="396">
        <v>43628</v>
      </c>
      <c r="M1707" s="397">
        <v>43658</v>
      </c>
      <c r="O1707" s="426"/>
    </row>
    <row r="1708" spans="1:17" s="5" customFormat="1" ht="14.25" customHeight="1" x14ac:dyDescent="0.25">
      <c r="A1708" s="801"/>
      <c r="B1708" s="1257"/>
      <c r="C1708" s="1249"/>
      <c r="D1708" s="1016"/>
      <c r="E1708" s="1016"/>
      <c r="F1708" s="1249"/>
      <c r="G1708" s="1249"/>
      <c r="H1708" s="1249"/>
      <c r="I1708" s="1249"/>
      <c r="J1708" s="1249"/>
      <c r="K1708" s="560" t="s">
        <v>1862</v>
      </c>
      <c r="L1708" s="394">
        <v>43648</v>
      </c>
      <c r="M1708" s="398">
        <v>43658</v>
      </c>
      <c r="O1708" s="426"/>
    </row>
    <row r="1709" spans="1:17" s="5" customFormat="1" ht="14.25" customHeight="1" x14ac:dyDescent="0.25">
      <c r="A1709" s="801"/>
      <c r="B1709" s="1257"/>
      <c r="C1709" s="1249"/>
      <c r="D1709" s="1016"/>
      <c r="E1709" s="1016"/>
      <c r="F1709" s="1249"/>
      <c r="G1709" s="1249"/>
      <c r="H1709" s="1249"/>
      <c r="I1709" s="1249"/>
      <c r="J1709" s="1249"/>
      <c r="K1709" s="560" t="s">
        <v>1863</v>
      </c>
      <c r="L1709" s="394">
        <v>43648</v>
      </c>
      <c r="M1709" s="398">
        <v>43658</v>
      </c>
      <c r="O1709" s="426"/>
    </row>
    <row r="1710" spans="1:17" s="5" customFormat="1" ht="14.25" customHeight="1" x14ac:dyDescent="0.25">
      <c r="A1710" s="801"/>
      <c r="B1710" s="1257"/>
      <c r="C1710" s="1249"/>
      <c r="D1710" s="1016"/>
      <c r="E1710" s="1016"/>
      <c r="F1710" s="1249"/>
      <c r="G1710" s="1249"/>
      <c r="H1710" s="1249"/>
      <c r="I1710" s="1249"/>
      <c r="J1710" s="1249"/>
      <c r="K1710" s="560" t="s">
        <v>1864</v>
      </c>
      <c r="L1710" s="394">
        <v>43654</v>
      </c>
      <c r="M1710" s="398">
        <v>43658</v>
      </c>
      <c r="O1710" s="426"/>
    </row>
    <row r="1711" spans="1:17" s="551" customFormat="1" ht="15.75" customHeight="1" thickBot="1" x14ac:dyDescent="0.3">
      <c r="A1711" s="802"/>
      <c r="B1711" s="1258"/>
      <c r="C1711" s="1250"/>
      <c r="D1711" s="1017"/>
      <c r="E1711" s="1017"/>
      <c r="F1711" s="1250"/>
      <c r="G1711" s="1250"/>
      <c r="H1711" s="1250"/>
      <c r="I1711" s="1250"/>
      <c r="J1711" s="1250"/>
      <c r="K1711" s="561" t="s">
        <v>1669</v>
      </c>
      <c r="L1711" s="496">
        <v>43656</v>
      </c>
      <c r="M1711" s="466">
        <v>43658</v>
      </c>
    </row>
    <row r="1712" spans="1:17" s="551" customFormat="1" ht="12.75" x14ac:dyDescent="0.25">
      <c r="A1712" s="800">
        <v>177</v>
      </c>
      <c r="B1712" s="870" t="s">
        <v>1882</v>
      </c>
      <c r="C1712" s="841" t="s">
        <v>28</v>
      </c>
      <c r="D1712" s="788">
        <v>6.55</v>
      </c>
      <c r="E1712" s="788">
        <v>15.65</v>
      </c>
      <c r="F1712" s="788">
        <v>2.71</v>
      </c>
      <c r="G1712" s="841" t="s">
        <v>1884</v>
      </c>
      <c r="H1712" s="841" t="s">
        <v>1883</v>
      </c>
      <c r="I1712" s="841" t="s">
        <v>1885</v>
      </c>
      <c r="J1712" s="841" t="s">
        <v>38</v>
      </c>
      <c r="K1712" s="574" t="s">
        <v>1890</v>
      </c>
      <c r="L1712" s="501">
        <v>43683</v>
      </c>
      <c r="M1712" s="502">
        <v>43713</v>
      </c>
    </row>
    <row r="1713" spans="1:14" s="551" customFormat="1" ht="15.75" customHeight="1" thickBot="1" x14ac:dyDescent="0.3">
      <c r="A1713" s="802"/>
      <c r="B1713" s="871"/>
      <c r="C1713" s="842"/>
      <c r="D1713" s="790"/>
      <c r="E1713" s="790"/>
      <c r="F1713" s="790"/>
      <c r="G1713" s="842"/>
      <c r="H1713" s="842"/>
      <c r="I1713" s="842"/>
      <c r="J1713" s="842"/>
      <c r="K1713" s="575" t="s">
        <v>1892</v>
      </c>
      <c r="L1713" s="576">
        <v>43713</v>
      </c>
      <c r="M1713" s="577">
        <v>43713</v>
      </c>
    </row>
    <row r="1714" spans="1:14" s="551" customFormat="1" ht="13.5" thickBot="1" x14ac:dyDescent="0.3">
      <c r="A1714" s="530">
        <v>178</v>
      </c>
      <c r="B1714" s="548" t="s">
        <v>1845</v>
      </c>
      <c r="C1714" s="532" t="s">
        <v>28</v>
      </c>
      <c r="D1714" s="533">
        <v>2.08</v>
      </c>
      <c r="E1714" s="556">
        <v>4.76</v>
      </c>
      <c r="F1714" s="533">
        <v>0.02</v>
      </c>
      <c r="G1714" s="553" t="s">
        <v>846</v>
      </c>
      <c r="H1714" s="554" t="s">
        <v>1731</v>
      </c>
      <c r="I1714" s="554" t="s">
        <v>1846</v>
      </c>
      <c r="J1714" s="532" t="s">
        <v>38</v>
      </c>
      <c r="K1714" s="531" t="s">
        <v>1891</v>
      </c>
      <c r="L1714" s="534">
        <v>43684</v>
      </c>
      <c r="M1714" s="535">
        <v>43714</v>
      </c>
    </row>
    <row r="1715" spans="1:14" s="5" customFormat="1" ht="12.75" customHeight="1" x14ac:dyDescent="0.25">
      <c r="A1715" s="916">
        <v>179</v>
      </c>
      <c r="B1715" s="882" t="s">
        <v>1881</v>
      </c>
      <c r="C1715" s="885" t="s">
        <v>28</v>
      </c>
      <c r="D1715" s="885" t="s">
        <v>1865</v>
      </c>
      <c r="E1715" s="885" t="s">
        <v>1874</v>
      </c>
      <c r="F1715" s="885" t="s">
        <v>1875</v>
      </c>
      <c r="G1715" s="885" t="s">
        <v>846</v>
      </c>
      <c r="H1715" s="885" t="s">
        <v>1876</v>
      </c>
      <c r="I1715" s="885" t="s">
        <v>1846</v>
      </c>
      <c r="J1715" s="885" t="s">
        <v>38</v>
      </c>
      <c r="K1715" s="578" t="s">
        <v>1912</v>
      </c>
      <c r="L1715" s="409">
        <v>43732</v>
      </c>
      <c r="M1715" s="410">
        <v>43762</v>
      </c>
      <c r="N1715" s="426"/>
    </row>
    <row r="1716" spans="1:14" s="5" customFormat="1" ht="12.75" customHeight="1" x14ac:dyDescent="0.25">
      <c r="A1716" s="917"/>
      <c r="B1716" s="883"/>
      <c r="C1716" s="886"/>
      <c r="D1716" s="886"/>
      <c r="E1716" s="886"/>
      <c r="F1716" s="886"/>
      <c r="G1716" s="886"/>
      <c r="H1716" s="886"/>
      <c r="I1716" s="886"/>
      <c r="J1716" s="886"/>
      <c r="K1716" s="579" t="s">
        <v>1893</v>
      </c>
      <c r="L1716" s="411">
        <v>43762</v>
      </c>
      <c r="M1716" s="412">
        <v>43762</v>
      </c>
      <c r="N1716" s="426"/>
    </row>
    <row r="1717" spans="1:14" s="551" customFormat="1" ht="15.75" customHeight="1" x14ac:dyDescent="0.25">
      <c r="A1717" s="917"/>
      <c r="B1717" s="883"/>
      <c r="C1717" s="886"/>
      <c r="D1717" s="886"/>
      <c r="E1717" s="886"/>
      <c r="F1717" s="886"/>
      <c r="G1717" s="886"/>
      <c r="H1717" s="886"/>
      <c r="I1717" s="886"/>
      <c r="J1717" s="886"/>
      <c r="K1717" s="579" t="s">
        <v>1719</v>
      </c>
      <c r="L1717" s="411">
        <v>43762</v>
      </c>
      <c r="M1717" s="412">
        <v>43762</v>
      </c>
    </row>
    <row r="1718" spans="1:14" s="551" customFormat="1" ht="15.75" customHeight="1" x14ac:dyDescent="0.25">
      <c r="A1718" s="917"/>
      <c r="B1718" s="883"/>
      <c r="C1718" s="886"/>
      <c r="D1718" s="886"/>
      <c r="E1718" s="886"/>
      <c r="F1718" s="886"/>
      <c r="G1718" s="886"/>
      <c r="H1718" s="886"/>
      <c r="I1718" s="886"/>
      <c r="J1718" s="886"/>
      <c r="K1718" s="579" t="s">
        <v>1894</v>
      </c>
      <c r="L1718" s="411">
        <v>43762</v>
      </c>
      <c r="M1718" s="412">
        <v>43762</v>
      </c>
    </row>
    <row r="1719" spans="1:14" s="551" customFormat="1" ht="27" customHeight="1" thickBot="1" x14ac:dyDescent="0.3">
      <c r="A1719" s="918"/>
      <c r="B1719" s="884"/>
      <c r="C1719" s="887"/>
      <c r="D1719" s="887"/>
      <c r="E1719" s="887"/>
      <c r="F1719" s="887"/>
      <c r="G1719" s="887"/>
      <c r="H1719" s="887"/>
      <c r="I1719" s="887"/>
      <c r="J1719" s="887"/>
      <c r="K1719" s="580" t="s">
        <v>1895</v>
      </c>
      <c r="L1719" s="581">
        <v>43762</v>
      </c>
      <c r="M1719" s="582">
        <v>43762</v>
      </c>
    </row>
    <row r="1720" spans="1:14" s="551" customFormat="1" ht="12.75" x14ac:dyDescent="0.25">
      <c r="A1720" s="916">
        <v>180</v>
      </c>
      <c r="B1720" s="882" t="s">
        <v>1914</v>
      </c>
      <c r="C1720" s="891" t="s">
        <v>28</v>
      </c>
      <c r="D1720" s="888">
        <v>10.91</v>
      </c>
      <c r="E1720" s="888">
        <v>21.82</v>
      </c>
      <c r="F1720" s="888">
        <v>3.13</v>
      </c>
      <c r="G1720" s="797" t="s">
        <v>413</v>
      </c>
      <c r="H1720" s="797" t="s">
        <v>414</v>
      </c>
      <c r="I1720" s="797" t="s">
        <v>1846</v>
      </c>
      <c r="J1720" s="891" t="s">
        <v>38</v>
      </c>
      <c r="K1720" s="583" t="s">
        <v>1864</v>
      </c>
      <c r="L1720" s="584">
        <v>43812</v>
      </c>
      <c r="M1720" s="585">
        <v>43842</v>
      </c>
    </row>
    <row r="1721" spans="1:14" s="551" customFormat="1" ht="15.75" customHeight="1" x14ac:dyDescent="0.25">
      <c r="A1721" s="917"/>
      <c r="B1721" s="883"/>
      <c r="C1721" s="892"/>
      <c r="D1721" s="889"/>
      <c r="E1721" s="889"/>
      <c r="F1721" s="889"/>
      <c r="G1721" s="798"/>
      <c r="H1721" s="798"/>
      <c r="I1721" s="798"/>
      <c r="J1721" s="892"/>
      <c r="K1721" s="586" t="s">
        <v>1941</v>
      </c>
      <c r="L1721" s="587">
        <v>43843</v>
      </c>
      <c r="M1721" s="588">
        <v>43842</v>
      </c>
    </row>
    <row r="1722" spans="1:14" s="551" customFormat="1" ht="24.75" customHeight="1" thickBot="1" x14ac:dyDescent="0.3">
      <c r="A1722" s="917"/>
      <c r="B1722" s="883"/>
      <c r="C1722" s="893"/>
      <c r="D1722" s="890"/>
      <c r="E1722" s="890"/>
      <c r="F1722" s="890"/>
      <c r="G1722" s="799"/>
      <c r="H1722" s="799"/>
      <c r="I1722" s="799"/>
      <c r="J1722" s="893"/>
      <c r="K1722" s="589" t="s">
        <v>1942</v>
      </c>
      <c r="L1722" s="590">
        <v>43843</v>
      </c>
      <c r="M1722" s="591">
        <v>43842</v>
      </c>
    </row>
    <row r="1723" spans="1:14" s="551" customFormat="1" ht="13.5" thickBot="1" x14ac:dyDescent="0.3">
      <c r="A1723" s="937">
        <v>181</v>
      </c>
      <c r="B1723" s="915" t="s">
        <v>1905</v>
      </c>
      <c r="C1723" s="891" t="s">
        <v>28</v>
      </c>
      <c r="D1723" s="888">
        <v>24.14</v>
      </c>
      <c r="E1723" s="919">
        <v>83.25</v>
      </c>
      <c r="F1723" s="888">
        <v>22.89</v>
      </c>
      <c r="G1723" s="797" t="s">
        <v>498</v>
      </c>
      <c r="H1723" s="916" t="s">
        <v>1769</v>
      </c>
      <c r="I1723" s="797" t="s">
        <v>1770</v>
      </c>
      <c r="J1723" s="891" t="s">
        <v>38</v>
      </c>
      <c r="K1723" s="583" t="s">
        <v>1923</v>
      </c>
      <c r="L1723" s="584">
        <v>43815</v>
      </c>
      <c r="M1723" s="585">
        <v>43845</v>
      </c>
    </row>
    <row r="1724" spans="1:14" s="551" customFormat="1" ht="15.75" customHeight="1" thickBot="1" x14ac:dyDescent="0.3">
      <c r="A1724" s="937"/>
      <c r="B1724" s="915"/>
      <c r="C1724" s="892"/>
      <c r="D1724" s="889"/>
      <c r="E1724" s="920"/>
      <c r="F1724" s="889"/>
      <c r="G1724" s="798"/>
      <c r="H1724" s="917"/>
      <c r="I1724" s="798"/>
      <c r="J1724" s="892"/>
      <c r="K1724" s="586" t="s">
        <v>1943</v>
      </c>
      <c r="L1724" s="587">
        <v>43844</v>
      </c>
      <c r="M1724" s="588">
        <v>43845</v>
      </c>
    </row>
    <row r="1725" spans="1:14" s="551" customFormat="1" ht="15.75" customHeight="1" thickBot="1" x14ac:dyDescent="0.3">
      <c r="A1725" s="937"/>
      <c r="B1725" s="915"/>
      <c r="C1725" s="893"/>
      <c r="D1725" s="890"/>
      <c r="E1725" s="921"/>
      <c r="F1725" s="890"/>
      <c r="G1725" s="799"/>
      <c r="H1725" s="918"/>
      <c r="I1725" s="799"/>
      <c r="J1725" s="893"/>
      <c r="K1725" s="592" t="s">
        <v>1719</v>
      </c>
      <c r="L1725" s="590">
        <v>43845</v>
      </c>
      <c r="M1725" s="591">
        <v>43845</v>
      </c>
    </row>
    <row r="1726" spans="1:14" s="551" customFormat="1" ht="24" customHeight="1" thickBot="1" x14ac:dyDescent="0.3">
      <c r="A1726" s="530">
        <v>182</v>
      </c>
      <c r="B1726" s="548" t="s">
        <v>1936</v>
      </c>
      <c r="C1726" s="532" t="s">
        <v>28</v>
      </c>
      <c r="D1726" s="533">
        <v>18.45</v>
      </c>
      <c r="E1726" s="556">
        <v>64.239999999999995</v>
      </c>
      <c r="F1726" s="533">
        <v>17.09</v>
      </c>
      <c r="G1726" s="553" t="s">
        <v>498</v>
      </c>
      <c r="H1726" s="554" t="s">
        <v>1769</v>
      </c>
      <c r="I1726" s="554" t="s">
        <v>1770</v>
      </c>
      <c r="J1726" s="532" t="s">
        <v>38</v>
      </c>
      <c r="K1726" s="531" t="s">
        <v>1946</v>
      </c>
      <c r="L1726" s="534">
        <v>43874</v>
      </c>
      <c r="M1726" s="535">
        <v>43904</v>
      </c>
    </row>
    <row r="1727" spans="1:14" s="551" customFormat="1" ht="12.75" x14ac:dyDescent="0.25">
      <c r="A1727" s="800">
        <v>183</v>
      </c>
      <c r="B1727" s="870" t="s">
        <v>1915</v>
      </c>
      <c r="C1727" s="841" t="s">
        <v>28</v>
      </c>
      <c r="D1727" s="788">
        <v>10.97</v>
      </c>
      <c r="E1727" s="788">
        <v>21.39</v>
      </c>
      <c r="F1727" s="788">
        <v>3.2</v>
      </c>
      <c r="G1727" s="841" t="s">
        <v>413</v>
      </c>
      <c r="H1727" s="841" t="s">
        <v>414</v>
      </c>
      <c r="I1727" s="841" t="s">
        <v>1846</v>
      </c>
      <c r="J1727" s="841" t="s">
        <v>38</v>
      </c>
      <c r="K1727" s="600" t="s">
        <v>1948</v>
      </c>
      <c r="L1727" s="501">
        <v>43874</v>
      </c>
      <c r="M1727" s="502">
        <v>43904</v>
      </c>
      <c r="N1727" s="597"/>
    </row>
    <row r="1728" spans="1:14" s="551" customFormat="1" ht="15.75" customHeight="1" thickBot="1" x14ac:dyDescent="0.3">
      <c r="A1728" s="802"/>
      <c r="B1728" s="871"/>
      <c r="C1728" s="842"/>
      <c r="D1728" s="790"/>
      <c r="E1728" s="790"/>
      <c r="F1728" s="790"/>
      <c r="G1728" s="842"/>
      <c r="H1728" s="842"/>
      <c r="I1728" s="842"/>
      <c r="J1728" s="842"/>
      <c r="K1728" s="575" t="s">
        <v>1961</v>
      </c>
      <c r="L1728" s="576">
        <v>43906</v>
      </c>
      <c r="M1728" s="577">
        <v>43904</v>
      </c>
      <c r="N1728" s="597"/>
    </row>
    <row r="1729" spans="1:14" s="551" customFormat="1" ht="24" customHeight="1" thickBot="1" x14ac:dyDescent="0.3">
      <c r="A1729" s="530">
        <v>184</v>
      </c>
      <c r="B1729" s="602" t="s">
        <v>1949</v>
      </c>
      <c r="C1729" s="532" t="s">
        <v>28</v>
      </c>
      <c r="D1729" s="533">
        <v>2.5</v>
      </c>
      <c r="E1729" s="556">
        <v>9.6999999999999993</v>
      </c>
      <c r="F1729" s="533">
        <v>1.66</v>
      </c>
      <c r="G1729" s="553" t="s">
        <v>583</v>
      </c>
      <c r="H1729" s="553" t="s">
        <v>1950</v>
      </c>
      <c r="I1729" s="553" t="s">
        <v>1951</v>
      </c>
      <c r="J1729" s="532" t="s">
        <v>32</v>
      </c>
      <c r="K1729" s="601" t="s">
        <v>1962</v>
      </c>
      <c r="L1729" s="534">
        <v>43913</v>
      </c>
      <c r="M1729" s="535">
        <v>43943</v>
      </c>
    </row>
    <row r="1730" spans="1:14" s="551" customFormat="1" ht="24" customHeight="1" thickBot="1" x14ac:dyDescent="0.3">
      <c r="A1730" s="530">
        <v>185</v>
      </c>
      <c r="B1730" s="602" t="s">
        <v>1973</v>
      </c>
      <c r="C1730" s="532" t="s">
        <v>28</v>
      </c>
      <c r="D1730" s="533">
        <v>1.3</v>
      </c>
      <c r="E1730" s="556">
        <v>3.35</v>
      </c>
      <c r="F1730" s="533">
        <v>0.04</v>
      </c>
      <c r="G1730" s="553" t="s">
        <v>1974</v>
      </c>
      <c r="H1730" s="553" t="s">
        <v>1731</v>
      </c>
      <c r="I1730" s="553" t="s">
        <v>1846</v>
      </c>
      <c r="J1730" s="532" t="s">
        <v>38</v>
      </c>
      <c r="K1730" s="601" t="s">
        <v>1988</v>
      </c>
      <c r="L1730" s="534">
        <v>44091</v>
      </c>
      <c r="M1730" s="535">
        <f>L1730+30</f>
        <v>44121</v>
      </c>
    </row>
    <row r="1731" spans="1:14" s="551" customFormat="1" ht="24" customHeight="1" thickBot="1" x14ac:dyDescent="0.3">
      <c r="A1731" s="938">
        <v>186</v>
      </c>
      <c r="B1731" s="912" t="s">
        <v>1989</v>
      </c>
      <c r="C1731" s="797" t="s">
        <v>28</v>
      </c>
      <c r="D1731" s="909">
        <v>117.627</v>
      </c>
      <c r="E1731" s="909">
        <v>231.26</v>
      </c>
      <c r="F1731" s="909" t="s">
        <v>619</v>
      </c>
      <c r="G1731" s="909" t="s">
        <v>1180</v>
      </c>
      <c r="H1731" s="909" t="s">
        <v>1990</v>
      </c>
      <c r="I1731" s="909" t="s">
        <v>1997</v>
      </c>
      <c r="J1731" s="909" t="s">
        <v>38</v>
      </c>
      <c r="K1731" s="601" t="s">
        <v>1998</v>
      </c>
      <c r="L1731" s="534">
        <v>44111</v>
      </c>
      <c r="M1731" s="535">
        <f>L1731+30</f>
        <v>44141</v>
      </c>
    </row>
    <row r="1732" spans="1:14" s="551" customFormat="1" ht="19.5" customHeight="1" thickBot="1" x14ac:dyDescent="0.3">
      <c r="A1732" s="939"/>
      <c r="B1732" s="913"/>
      <c r="C1732" s="798"/>
      <c r="D1732" s="910"/>
      <c r="E1732" s="910"/>
      <c r="F1732" s="910"/>
      <c r="G1732" s="910"/>
      <c r="H1732" s="910"/>
      <c r="I1732" s="910"/>
      <c r="J1732" s="910"/>
      <c r="K1732" s="601" t="s">
        <v>2022</v>
      </c>
      <c r="L1732" s="534">
        <v>44141</v>
      </c>
      <c r="M1732" s="535">
        <v>44141</v>
      </c>
    </row>
    <row r="1733" spans="1:14" s="551" customFormat="1" ht="19.5" customHeight="1" thickBot="1" x14ac:dyDescent="0.3">
      <c r="A1733" s="940"/>
      <c r="B1733" s="914"/>
      <c r="C1733" s="799"/>
      <c r="D1733" s="911"/>
      <c r="E1733" s="911"/>
      <c r="F1733" s="911"/>
      <c r="G1733" s="911"/>
      <c r="H1733" s="911"/>
      <c r="I1733" s="911"/>
      <c r="J1733" s="911"/>
      <c r="K1733" s="601" t="s">
        <v>2023</v>
      </c>
      <c r="L1733" s="534">
        <v>44141</v>
      </c>
      <c r="M1733" s="535">
        <v>44141</v>
      </c>
    </row>
    <row r="1734" spans="1:14" s="551" customFormat="1" ht="24" customHeight="1" thickBot="1" x14ac:dyDescent="0.3">
      <c r="A1734" s="938">
        <v>187</v>
      </c>
      <c r="B1734" s="912" t="s">
        <v>1999</v>
      </c>
      <c r="C1734" s="938" t="s">
        <v>28</v>
      </c>
      <c r="D1734" s="909">
        <v>12.95</v>
      </c>
      <c r="E1734" s="906">
        <v>43.37</v>
      </c>
      <c r="F1734" s="906">
        <v>6.7</v>
      </c>
      <c r="G1734" s="938" t="s">
        <v>1180</v>
      </c>
      <c r="H1734" s="938" t="s">
        <v>1990</v>
      </c>
      <c r="I1734" s="938" t="s">
        <v>1997</v>
      </c>
      <c r="J1734" s="938" t="s">
        <v>38</v>
      </c>
      <c r="K1734" s="601" t="s">
        <v>2013</v>
      </c>
      <c r="L1734" s="534">
        <v>44123</v>
      </c>
      <c r="M1734" s="535">
        <f>L1734+30</f>
        <v>44153</v>
      </c>
    </row>
    <row r="1735" spans="1:14" s="551" customFormat="1" ht="24" customHeight="1" thickBot="1" x14ac:dyDescent="0.3">
      <c r="A1735" s="939"/>
      <c r="B1735" s="913"/>
      <c r="C1735" s="939"/>
      <c r="D1735" s="910"/>
      <c r="E1735" s="907"/>
      <c r="F1735" s="907"/>
      <c r="G1735" s="939"/>
      <c r="H1735" s="939"/>
      <c r="I1735" s="939"/>
      <c r="J1735" s="939"/>
      <c r="K1735" s="601" t="s">
        <v>2015</v>
      </c>
      <c r="L1735" s="534">
        <v>44125</v>
      </c>
      <c r="M1735" s="535">
        <v>44153</v>
      </c>
    </row>
    <row r="1736" spans="1:14" s="551" customFormat="1" ht="24" customHeight="1" thickBot="1" x14ac:dyDescent="0.3">
      <c r="A1736" s="939"/>
      <c r="B1736" s="913"/>
      <c r="C1736" s="939"/>
      <c r="D1736" s="910"/>
      <c r="E1736" s="907"/>
      <c r="F1736" s="907"/>
      <c r="G1736" s="939"/>
      <c r="H1736" s="939"/>
      <c r="I1736" s="939"/>
      <c r="J1736" s="939"/>
      <c r="K1736" s="601" t="s">
        <v>2016</v>
      </c>
      <c r="L1736" s="534">
        <v>44126</v>
      </c>
      <c r="M1736" s="535">
        <v>44153</v>
      </c>
    </row>
    <row r="1737" spans="1:14" s="551" customFormat="1" ht="24" customHeight="1" thickBot="1" x14ac:dyDescent="0.3">
      <c r="A1737" s="939"/>
      <c r="B1737" s="913"/>
      <c r="C1737" s="939"/>
      <c r="D1737" s="910"/>
      <c r="E1737" s="907"/>
      <c r="F1737" s="907"/>
      <c r="G1737" s="939"/>
      <c r="H1737" s="939"/>
      <c r="I1737" s="939"/>
      <c r="J1737" s="939"/>
      <c r="K1737" s="601" t="s">
        <v>2023</v>
      </c>
      <c r="L1737" s="534">
        <v>44153</v>
      </c>
      <c r="M1737" s="535">
        <v>44153</v>
      </c>
    </row>
    <row r="1738" spans="1:14" s="551" customFormat="1" ht="24" customHeight="1" thickBot="1" x14ac:dyDescent="0.3">
      <c r="A1738" s="940"/>
      <c r="B1738" s="914" t="s">
        <v>1999</v>
      </c>
      <c r="C1738" s="940" t="s">
        <v>28</v>
      </c>
      <c r="D1738" s="911"/>
      <c r="E1738" s="908">
        <v>43.37</v>
      </c>
      <c r="F1738" s="908">
        <v>6.7</v>
      </c>
      <c r="G1738" s="940" t="s">
        <v>1180</v>
      </c>
      <c r="H1738" s="940" t="s">
        <v>1990</v>
      </c>
      <c r="I1738" s="940" t="s">
        <v>1997</v>
      </c>
      <c r="J1738" s="940" t="s">
        <v>38</v>
      </c>
      <c r="K1738" s="601" t="s">
        <v>2024</v>
      </c>
      <c r="L1738" s="534">
        <v>44153</v>
      </c>
      <c r="M1738" s="535">
        <v>44153</v>
      </c>
    </row>
    <row r="1739" spans="1:14" s="551" customFormat="1" ht="24" customHeight="1" thickBot="1" x14ac:dyDescent="0.3">
      <c r="A1739" s="938">
        <v>188</v>
      </c>
      <c r="B1739" s="1262" t="s">
        <v>2017</v>
      </c>
      <c r="C1739" s="800" t="s">
        <v>28</v>
      </c>
      <c r="D1739" s="788">
        <v>13.71</v>
      </c>
      <c r="E1739" s="788">
        <v>57.58</v>
      </c>
      <c r="F1739" s="788" t="s">
        <v>619</v>
      </c>
      <c r="G1739" s="788" t="s">
        <v>951</v>
      </c>
      <c r="H1739" s="788" t="s">
        <v>2006</v>
      </c>
      <c r="I1739" s="788" t="s">
        <v>2007</v>
      </c>
      <c r="J1739" s="841" t="s">
        <v>38</v>
      </c>
      <c r="K1739" s="601" t="s">
        <v>2030</v>
      </c>
      <c r="L1739" s="534">
        <v>44155</v>
      </c>
      <c r="M1739" s="535">
        <v>44185</v>
      </c>
      <c r="N1739" s="597"/>
    </row>
    <row r="1740" spans="1:14" s="551" customFormat="1" ht="24" customHeight="1" thickBot="1" x14ac:dyDescent="0.3">
      <c r="A1740" s="939"/>
      <c r="B1740" s="1263"/>
      <c r="C1740" s="801"/>
      <c r="D1740" s="789"/>
      <c r="E1740" s="789"/>
      <c r="F1740" s="789"/>
      <c r="G1740" s="789"/>
      <c r="H1740" s="789"/>
      <c r="I1740" s="789"/>
      <c r="J1740" s="905"/>
      <c r="K1740" s="601" t="s">
        <v>1998</v>
      </c>
      <c r="L1740" s="534">
        <v>44181</v>
      </c>
      <c r="M1740" s="535">
        <v>44185</v>
      </c>
      <c r="N1740" s="597"/>
    </row>
    <row r="1741" spans="1:14" s="551" customFormat="1" ht="24" customHeight="1" thickBot="1" x14ac:dyDescent="0.3">
      <c r="A1741" s="939"/>
      <c r="B1741" s="1263"/>
      <c r="C1741" s="801"/>
      <c r="D1741" s="789"/>
      <c r="E1741" s="789"/>
      <c r="F1741" s="789"/>
      <c r="G1741" s="789"/>
      <c r="H1741" s="789"/>
      <c r="I1741" s="789"/>
      <c r="J1741" s="905"/>
      <c r="K1741" s="601" t="s">
        <v>2023</v>
      </c>
      <c r="L1741" s="534">
        <v>44183</v>
      </c>
      <c r="M1741" s="535">
        <v>44185</v>
      </c>
      <c r="N1741" s="597"/>
    </row>
    <row r="1742" spans="1:14" s="551" customFormat="1" ht="24" customHeight="1" thickBot="1" x14ac:dyDescent="0.3">
      <c r="A1742" s="939"/>
      <c r="B1742" s="1264"/>
      <c r="C1742" s="802"/>
      <c r="D1742" s="790"/>
      <c r="E1742" s="790"/>
      <c r="F1742" s="790"/>
      <c r="G1742" s="790"/>
      <c r="H1742" s="790"/>
      <c r="I1742" s="790"/>
      <c r="J1742" s="842"/>
      <c r="K1742" s="601" t="s">
        <v>2014</v>
      </c>
      <c r="L1742" s="534">
        <v>44186</v>
      </c>
      <c r="M1742" s="535">
        <v>44185</v>
      </c>
      <c r="N1742" s="597"/>
    </row>
    <row r="1743" spans="1:14" s="551" customFormat="1" ht="24" customHeight="1" thickBot="1" x14ac:dyDescent="0.3">
      <c r="A1743" s="938">
        <v>189</v>
      </c>
      <c r="B1743" s="1262" t="s">
        <v>2005</v>
      </c>
      <c r="C1743" s="800" t="s">
        <v>28</v>
      </c>
      <c r="D1743" s="788">
        <v>54.93</v>
      </c>
      <c r="E1743" s="815">
        <v>205</v>
      </c>
      <c r="F1743" s="818" t="s">
        <v>619</v>
      </c>
      <c r="G1743" s="797" t="s">
        <v>951</v>
      </c>
      <c r="H1743" s="797" t="s">
        <v>2006</v>
      </c>
      <c r="I1743" s="797" t="s">
        <v>2007</v>
      </c>
      <c r="J1743" s="800" t="s">
        <v>38</v>
      </c>
      <c r="K1743" s="601" t="s">
        <v>1998</v>
      </c>
      <c r="L1743" s="534">
        <v>44176</v>
      </c>
      <c r="M1743" s="535">
        <v>44206</v>
      </c>
      <c r="N1743" s="597"/>
    </row>
    <row r="1744" spans="1:14" s="551" customFormat="1" ht="24" customHeight="1" thickBot="1" x14ac:dyDescent="0.3">
      <c r="A1744" s="939"/>
      <c r="B1744" s="1263"/>
      <c r="C1744" s="801"/>
      <c r="D1744" s="789"/>
      <c r="E1744" s="816"/>
      <c r="F1744" s="819"/>
      <c r="G1744" s="798"/>
      <c r="H1744" s="798"/>
      <c r="I1744" s="798"/>
      <c r="J1744" s="801"/>
      <c r="K1744" s="601" t="s">
        <v>2013</v>
      </c>
      <c r="L1744" s="534">
        <v>44188</v>
      </c>
      <c r="M1744" s="535">
        <v>44206</v>
      </c>
      <c r="N1744" s="597"/>
    </row>
    <row r="1745" spans="1:17" s="551" customFormat="1" ht="24" customHeight="1" thickBot="1" x14ac:dyDescent="0.3">
      <c r="A1745" s="939"/>
      <c r="B1745" s="1263"/>
      <c r="C1745" s="801"/>
      <c r="D1745" s="789"/>
      <c r="E1745" s="816"/>
      <c r="F1745" s="819"/>
      <c r="G1745" s="798"/>
      <c r="H1745" s="798"/>
      <c r="I1745" s="798"/>
      <c r="J1745" s="801"/>
      <c r="K1745" s="601" t="s">
        <v>2025</v>
      </c>
      <c r="L1745" s="534">
        <v>44196</v>
      </c>
      <c r="M1745" s="535">
        <v>44206</v>
      </c>
      <c r="N1745" s="597"/>
    </row>
    <row r="1746" spans="1:17" s="551" customFormat="1" ht="24" customHeight="1" thickBot="1" x14ac:dyDescent="0.3">
      <c r="A1746" s="939"/>
      <c r="B1746" s="1263"/>
      <c r="C1746" s="801"/>
      <c r="D1746" s="789"/>
      <c r="E1746" s="816"/>
      <c r="F1746" s="819"/>
      <c r="G1746" s="798"/>
      <c r="H1746" s="798"/>
      <c r="I1746" s="798"/>
      <c r="J1746" s="801"/>
      <c r="K1746" s="601" t="s">
        <v>2023</v>
      </c>
      <c r="L1746" s="534">
        <v>44204</v>
      </c>
      <c r="M1746" s="535">
        <v>44206</v>
      </c>
      <c r="N1746" s="597"/>
    </row>
    <row r="1747" spans="1:17" s="551" customFormat="1" ht="24" customHeight="1" thickBot="1" x14ac:dyDescent="0.3">
      <c r="A1747" s="940"/>
      <c r="B1747" s="1264"/>
      <c r="C1747" s="802"/>
      <c r="D1747" s="790"/>
      <c r="E1747" s="817"/>
      <c r="F1747" s="820"/>
      <c r="G1747" s="799"/>
      <c r="H1747" s="799"/>
      <c r="I1747" s="799"/>
      <c r="J1747" s="802"/>
      <c r="K1747" s="601" t="s">
        <v>2031</v>
      </c>
      <c r="L1747" s="534">
        <v>44207</v>
      </c>
      <c r="M1747" s="535">
        <v>44206</v>
      </c>
      <c r="N1747" s="597"/>
      <c r="Q1747" s="597"/>
    </row>
    <row r="1748" spans="1:17" s="551" customFormat="1" ht="24" customHeight="1" thickBot="1" x14ac:dyDescent="0.3">
      <c r="A1748" s="530">
        <v>190</v>
      </c>
      <c r="B1748" s="602" t="s">
        <v>2044</v>
      </c>
      <c r="C1748" s="532" t="s">
        <v>28</v>
      </c>
      <c r="D1748" s="533">
        <v>33.659999999999997</v>
      </c>
      <c r="E1748" s="556">
        <v>66.83</v>
      </c>
      <c r="F1748" s="533">
        <v>4.63</v>
      </c>
      <c r="G1748" s="553" t="s">
        <v>2033</v>
      </c>
      <c r="H1748" s="553" t="s">
        <v>2034</v>
      </c>
      <c r="I1748" s="553" t="s">
        <v>2035</v>
      </c>
      <c r="J1748" s="532" t="s">
        <v>38</v>
      </c>
      <c r="K1748" s="601" t="s">
        <v>2066</v>
      </c>
      <c r="L1748" s="534">
        <v>44272</v>
      </c>
      <c r="M1748" s="535">
        <f>L1748+30</f>
        <v>44302</v>
      </c>
    </row>
    <row r="1749" spans="1:17" s="551" customFormat="1" ht="24" customHeight="1" thickBot="1" x14ac:dyDescent="0.3">
      <c r="A1749" s="916">
        <v>191</v>
      </c>
      <c r="B1749" s="912" t="s">
        <v>2067</v>
      </c>
      <c r="C1749" s="938" t="s">
        <v>28</v>
      </c>
      <c r="D1749" s="1265">
        <v>57</v>
      </c>
      <c r="E1749" s="906">
        <v>241.357</v>
      </c>
      <c r="F1749" s="906" t="s">
        <v>619</v>
      </c>
      <c r="G1749" s="938" t="s">
        <v>453</v>
      </c>
      <c r="H1749" s="941" t="s">
        <v>2068</v>
      </c>
      <c r="I1749" s="938" t="s">
        <v>2069</v>
      </c>
      <c r="J1749" s="938" t="s">
        <v>38</v>
      </c>
      <c r="K1749" s="614" t="s">
        <v>2074</v>
      </c>
      <c r="L1749" s="615">
        <v>44280</v>
      </c>
      <c r="M1749" s="615">
        <f>L1749+30</f>
        <v>44310</v>
      </c>
    </row>
    <row r="1750" spans="1:17" s="551" customFormat="1" ht="24" customHeight="1" thickBot="1" x14ac:dyDescent="0.3">
      <c r="A1750" s="917"/>
      <c r="B1750" s="913"/>
      <c r="C1750" s="939"/>
      <c r="D1750" s="1266"/>
      <c r="E1750" s="907"/>
      <c r="F1750" s="907"/>
      <c r="G1750" s="939"/>
      <c r="H1750" s="942"/>
      <c r="I1750" s="939"/>
      <c r="J1750" s="939"/>
      <c r="K1750" s="616" t="s">
        <v>2075</v>
      </c>
      <c r="L1750" s="615">
        <v>44287</v>
      </c>
      <c r="M1750" s="615">
        <v>44310</v>
      </c>
    </row>
    <row r="1751" spans="1:17" s="551" customFormat="1" ht="24" customHeight="1" thickBot="1" x14ac:dyDescent="0.3">
      <c r="A1751" s="917"/>
      <c r="B1751" s="913"/>
      <c r="C1751" s="939"/>
      <c r="D1751" s="1266"/>
      <c r="E1751" s="907"/>
      <c r="F1751" s="907"/>
      <c r="G1751" s="939"/>
      <c r="H1751" s="942"/>
      <c r="I1751" s="939"/>
      <c r="J1751" s="939"/>
      <c r="K1751" s="616" t="s">
        <v>2076</v>
      </c>
      <c r="L1751" s="615">
        <v>44287</v>
      </c>
      <c r="M1751" s="615">
        <v>44310</v>
      </c>
    </row>
    <row r="1752" spans="1:17" s="551" customFormat="1" ht="24" customHeight="1" thickBot="1" x14ac:dyDescent="0.3">
      <c r="A1752" s="917"/>
      <c r="B1752" s="913"/>
      <c r="C1752" s="939"/>
      <c r="D1752" s="1266"/>
      <c r="E1752" s="907"/>
      <c r="F1752" s="907"/>
      <c r="G1752" s="939"/>
      <c r="H1752" s="942"/>
      <c r="I1752" s="939"/>
      <c r="J1752" s="939"/>
      <c r="K1752" s="642" t="s">
        <v>2196</v>
      </c>
      <c r="L1752" s="615">
        <v>44293</v>
      </c>
      <c r="M1752" s="615">
        <v>44310</v>
      </c>
    </row>
    <row r="1753" spans="1:17" s="551" customFormat="1" ht="24" customHeight="1" thickBot="1" x14ac:dyDescent="0.3">
      <c r="A1753" s="917"/>
      <c r="B1753" s="913"/>
      <c r="C1753" s="939"/>
      <c r="D1753" s="1266"/>
      <c r="E1753" s="907"/>
      <c r="F1753" s="907"/>
      <c r="G1753" s="939"/>
      <c r="H1753" s="942"/>
      <c r="I1753" s="939"/>
      <c r="J1753" s="939"/>
      <c r="K1753" s="616" t="s">
        <v>2077</v>
      </c>
      <c r="L1753" s="615">
        <v>44302</v>
      </c>
      <c r="M1753" s="615">
        <v>44310</v>
      </c>
    </row>
    <row r="1754" spans="1:17" s="551" customFormat="1" ht="24" customHeight="1" thickBot="1" x14ac:dyDescent="0.3">
      <c r="A1754" s="917"/>
      <c r="B1754" s="913"/>
      <c r="C1754" s="939"/>
      <c r="D1754" s="1266"/>
      <c r="E1754" s="907"/>
      <c r="F1754" s="907"/>
      <c r="G1754" s="939"/>
      <c r="H1754" s="942"/>
      <c r="I1754" s="939"/>
      <c r="J1754" s="939"/>
      <c r="K1754" s="616" t="s">
        <v>2197</v>
      </c>
      <c r="L1754" s="615">
        <v>44302</v>
      </c>
      <c r="M1754" s="615">
        <v>44310</v>
      </c>
    </row>
    <row r="1755" spans="1:17" s="551" customFormat="1" ht="24" customHeight="1" thickBot="1" x14ac:dyDescent="0.3">
      <c r="A1755" s="917"/>
      <c r="B1755" s="913"/>
      <c r="C1755" s="939"/>
      <c r="D1755" s="1266"/>
      <c r="E1755" s="907"/>
      <c r="F1755" s="907"/>
      <c r="G1755" s="939"/>
      <c r="H1755" s="942"/>
      <c r="I1755" s="939"/>
      <c r="J1755" s="939"/>
      <c r="K1755" s="616" t="s">
        <v>2078</v>
      </c>
      <c r="L1755" s="615">
        <v>44308</v>
      </c>
      <c r="M1755" s="615">
        <v>44310</v>
      </c>
    </row>
    <row r="1756" spans="1:17" s="551" customFormat="1" ht="24" customHeight="1" thickBot="1" x14ac:dyDescent="0.3">
      <c r="A1756" s="917"/>
      <c r="B1756" s="913"/>
      <c r="C1756" s="939"/>
      <c r="D1756" s="1266"/>
      <c r="E1756" s="907"/>
      <c r="F1756" s="907"/>
      <c r="G1756" s="939"/>
      <c r="H1756" s="942"/>
      <c r="I1756" s="939"/>
      <c r="J1756" s="939"/>
      <c r="K1756" s="616" t="s">
        <v>2079</v>
      </c>
      <c r="L1756" s="615">
        <v>44308</v>
      </c>
      <c r="M1756" s="615">
        <v>44310</v>
      </c>
    </row>
    <row r="1757" spans="1:17" s="551" customFormat="1" ht="24" customHeight="1" thickBot="1" x14ac:dyDescent="0.3">
      <c r="A1757" s="917"/>
      <c r="B1757" s="913"/>
      <c r="C1757" s="939"/>
      <c r="D1757" s="1266"/>
      <c r="E1757" s="907"/>
      <c r="F1757" s="907"/>
      <c r="G1757" s="939"/>
      <c r="H1757" s="942"/>
      <c r="I1757" s="939"/>
      <c r="J1757" s="939"/>
      <c r="K1757" s="617" t="s">
        <v>2023</v>
      </c>
      <c r="L1757" s="615">
        <v>44312</v>
      </c>
      <c r="M1757" s="615">
        <v>44310</v>
      </c>
    </row>
    <row r="1758" spans="1:17" s="551" customFormat="1" ht="24" customHeight="1" thickBot="1" x14ac:dyDescent="0.3">
      <c r="A1758" s="917"/>
      <c r="B1758" s="913"/>
      <c r="C1758" s="939"/>
      <c r="D1758" s="1266"/>
      <c r="E1758" s="907"/>
      <c r="F1758" s="907"/>
      <c r="G1758" s="939"/>
      <c r="H1758" s="942"/>
      <c r="I1758" s="939"/>
      <c r="J1758" s="939"/>
      <c r="K1758" s="617" t="s">
        <v>2198</v>
      </c>
      <c r="L1758" s="615">
        <v>44312</v>
      </c>
      <c r="M1758" s="615">
        <v>44310</v>
      </c>
    </row>
    <row r="1759" spans="1:17" s="551" customFormat="1" ht="24" customHeight="1" thickBot="1" x14ac:dyDescent="0.3">
      <c r="A1759" s="917"/>
      <c r="B1759" s="913"/>
      <c r="C1759" s="939"/>
      <c r="D1759" s="1266"/>
      <c r="E1759" s="907"/>
      <c r="F1759" s="907"/>
      <c r="G1759" s="939"/>
      <c r="H1759" s="942"/>
      <c r="I1759" s="939"/>
      <c r="J1759" s="939"/>
      <c r="K1759" s="618" t="s">
        <v>2080</v>
      </c>
      <c r="L1759" s="615">
        <v>44312</v>
      </c>
      <c r="M1759" s="615">
        <v>44310</v>
      </c>
    </row>
    <row r="1760" spans="1:17" s="551" customFormat="1" ht="24" customHeight="1" thickBot="1" x14ac:dyDescent="0.3">
      <c r="A1760" s="918"/>
      <c r="B1760" s="914"/>
      <c r="C1760" s="940"/>
      <c r="D1760" s="1267"/>
      <c r="E1760" s="908"/>
      <c r="F1760" s="908"/>
      <c r="G1760" s="940"/>
      <c r="H1760" s="943"/>
      <c r="I1760" s="940"/>
      <c r="J1760" s="940"/>
      <c r="K1760" s="619" t="s">
        <v>2199</v>
      </c>
      <c r="L1760" s="615">
        <v>44312</v>
      </c>
      <c r="M1760" s="615">
        <v>44310</v>
      </c>
    </row>
    <row r="1761" spans="1:16" s="5" customFormat="1" ht="24" customHeight="1" thickBot="1" x14ac:dyDescent="0.3">
      <c r="A1761" s="841">
        <v>192</v>
      </c>
      <c r="B1761" s="1268" t="s">
        <v>2050</v>
      </c>
      <c r="C1761" s="788" t="s">
        <v>28</v>
      </c>
      <c r="D1761" s="788">
        <v>15</v>
      </c>
      <c r="E1761" s="803">
        <v>49.06</v>
      </c>
      <c r="F1761" s="803">
        <v>30.09</v>
      </c>
      <c r="G1761" s="788" t="s">
        <v>2051</v>
      </c>
      <c r="H1761" s="788" t="s">
        <v>1038</v>
      </c>
      <c r="I1761" s="788" t="s">
        <v>2052</v>
      </c>
      <c r="J1761" s="788" t="s">
        <v>38</v>
      </c>
      <c r="K1761" s="619" t="s">
        <v>2081</v>
      </c>
      <c r="L1761" s="615">
        <v>44316</v>
      </c>
      <c r="M1761" s="615">
        <v>44346</v>
      </c>
      <c r="N1761" s="565"/>
      <c r="O1761" s="565"/>
      <c r="P1761" s="565"/>
    </row>
    <row r="1762" spans="1:16" s="5" customFormat="1" ht="24" customHeight="1" thickBot="1" x14ac:dyDescent="0.3">
      <c r="A1762" s="905"/>
      <c r="B1762" s="1269"/>
      <c r="C1762" s="789"/>
      <c r="D1762" s="789"/>
      <c r="E1762" s="804"/>
      <c r="F1762" s="804"/>
      <c r="G1762" s="789"/>
      <c r="H1762" s="789"/>
      <c r="I1762" s="789"/>
      <c r="J1762" s="789"/>
      <c r="K1762" s="619" t="s">
        <v>2091</v>
      </c>
      <c r="L1762" s="615">
        <v>44343</v>
      </c>
      <c r="M1762" s="615">
        <v>44346</v>
      </c>
      <c r="N1762" s="565"/>
      <c r="O1762" s="565"/>
      <c r="P1762" s="565"/>
    </row>
    <row r="1763" spans="1:16" s="5" customFormat="1" ht="24" customHeight="1" thickBot="1" x14ac:dyDescent="0.3">
      <c r="A1763" s="905"/>
      <c r="B1763" s="1269"/>
      <c r="C1763" s="789"/>
      <c r="D1763" s="789"/>
      <c r="E1763" s="804"/>
      <c r="F1763" s="804"/>
      <c r="G1763" s="789"/>
      <c r="H1763" s="789"/>
      <c r="I1763" s="789"/>
      <c r="J1763" s="789"/>
      <c r="K1763" s="619" t="s">
        <v>2092</v>
      </c>
      <c r="L1763" s="615">
        <v>44343</v>
      </c>
      <c r="M1763" s="615">
        <v>44346</v>
      </c>
      <c r="N1763" s="565"/>
      <c r="O1763" s="565"/>
      <c r="P1763" s="565"/>
    </row>
    <row r="1764" spans="1:16" s="5" customFormat="1" ht="24" customHeight="1" thickBot="1" x14ac:dyDescent="0.3">
      <c r="A1764" s="905"/>
      <c r="B1764" s="1269"/>
      <c r="C1764" s="789"/>
      <c r="D1764" s="789"/>
      <c r="E1764" s="804"/>
      <c r="F1764" s="804"/>
      <c r="G1764" s="789"/>
      <c r="H1764" s="789"/>
      <c r="I1764" s="789"/>
      <c r="J1764" s="789"/>
      <c r="K1764" s="619" t="s">
        <v>2093</v>
      </c>
      <c r="L1764" s="615">
        <v>44344</v>
      </c>
      <c r="M1764" s="615">
        <v>44346</v>
      </c>
      <c r="N1764" s="565"/>
      <c r="O1764" s="565"/>
      <c r="P1764" s="565"/>
    </row>
    <row r="1765" spans="1:16" s="5" customFormat="1" ht="24" customHeight="1" thickBot="1" x14ac:dyDescent="0.3">
      <c r="A1765" s="842"/>
      <c r="B1765" s="1270"/>
      <c r="C1765" s="790"/>
      <c r="D1765" s="790">
        <v>15</v>
      </c>
      <c r="E1765" s="805">
        <v>49.06</v>
      </c>
      <c r="F1765" s="805">
        <v>30.09</v>
      </c>
      <c r="G1765" s="790" t="s">
        <v>2051</v>
      </c>
      <c r="H1765" s="790" t="s">
        <v>1038</v>
      </c>
      <c r="I1765" s="790" t="s">
        <v>2052</v>
      </c>
      <c r="J1765" s="790" t="s">
        <v>38</v>
      </c>
      <c r="K1765" s="619" t="s">
        <v>2094</v>
      </c>
      <c r="L1765" s="615">
        <v>44347</v>
      </c>
      <c r="M1765" s="615">
        <v>44346</v>
      </c>
      <c r="N1765" s="565"/>
      <c r="O1765" s="565"/>
      <c r="P1765" s="565"/>
    </row>
    <row r="1766" spans="1:16" s="5" customFormat="1" ht="24" customHeight="1" thickBot="1" x14ac:dyDescent="0.3">
      <c r="A1766" s="621">
        <v>193</v>
      </c>
      <c r="B1766" s="622" t="s">
        <v>2082</v>
      </c>
      <c r="C1766" s="532" t="s">
        <v>28</v>
      </c>
      <c r="D1766" s="533">
        <v>1.38</v>
      </c>
      <c r="E1766" s="556">
        <v>3.77</v>
      </c>
      <c r="F1766" s="533">
        <v>0.7</v>
      </c>
      <c r="G1766" s="553" t="s">
        <v>1884</v>
      </c>
      <c r="H1766" s="553" t="s">
        <v>2083</v>
      </c>
      <c r="I1766" s="553" t="s">
        <v>1885</v>
      </c>
      <c r="J1766" s="532" t="s">
        <v>38</v>
      </c>
      <c r="K1766" s="601" t="s">
        <v>2095</v>
      </c>
      <c r="L1766" s="534">
        <v>44362</v>
      </c>
      <c r="M1766" s="535">
        <f>L1766+30</f>
        <v>44392</v>
      </c>
      <c r="N1766" s="565"/>
      <c r="O1766" s="565"/>
      <c r="P1766" s="565"/>
    </row>
    <row r="1767" spans="1:16" s="5" customFormat="1" ht="24" customHeight="1" thickBot="1" x14ac:dyDescent="0.3">
      <c r="A1767" s="938">
        <v>194</v>
      </c>
      <c r="B1767" s="1119" t="s">
        <v>2096</v>
      </c>
      <c r="C1767" s="841" t="s">
        <v>28</v>
      </c>
      <c r="D1767" s="788">
        <v>3.6960000000000002</v>
      </c>
      <c r="E1767" s="815">
        <v>21.259</v>
      </c>
      <c r="F1767" s="818">
        <v>0.80800000000000005</v>
      </c>
      <c r="G1767" s="797" t="s">
        <v>2098</v>
      </c>
      <c r="H1767" s="797" t="s">
        <v>1731</v>
      </c>
      <c r="I1767" s="797" t="s">
        <v>2099</v>
      </c>
      <c r="J1767" s="800" t="s">
        <v>38</v>
      </c>
      <c r="K1767" s="601" t="s">
        <v>2105</v>
      </c>
      <c r="L1767" s="534">
        <v>44391</v>
      </c>
      <c r="M1767" s="535">
        <v>44421</v>
      </c>
      <c r="N1767" s="565"/>
      <c r="O1767" s="565"/>
      <c r="P1767" s="565"/>
    </row>
    <row r="1768" spans="1:16" s="5" customFormat="1" ht="24" customHeight="1" thickBot="1" x14ac:dyDescent="0.3">
      <c r="A1768" s="939"/>
      <c r="B1768" s="1120"/>
      <c r="C1768" s="905"/>
      <c r="D1768" s="789"/>
      <c r="E1768" s="816"/>
      <c r="F1768" s="819"/>
      <c r="G1768" s="798"/>
      <c r="H1768" s="798"/>
      <c r="I1768" s="798"/>
      <c r="J1768" s="801"/>
      <c r="K1768" s="601" t="s">
        <v>2014</v>
      </c>
      <c r="L1768" s="534">
        <v>44393</v>
      </c>
      <c r="M1768" s="535">
        <v>44421</v>
      </c>
      <c r="N1768" s="565"/>
      <c r="O1768" s="565"/>
      <c r="P1768" s="565"/>
    </row>
    <row r="1769" spans="1:16" s="5" customFormat="1" ht="24" customHeight="1" thickBot="1" x14ac:dyDescent="0.3">
      <c r="A1769" s="939"/>
      <c r="B1769" s="1120"/>
      <c r="C1769" s="905"/>
      <c r="D1769" s="789"/>
      <c r="E1769" s="816"/>
      <c r="F1769" s="819"/>
      <c r="G1769" s="798"/>
      <c r="H1769" s="798"/>
      <c r="I1769" s="798"/>
      <c r="J1769" s="801"/>
      <c r="K1769" s="601" t="s">
        <v>2030</v>
      </c>
      <c r="L1769" s="534">
        <v>44404</v>
      </c>
      <c r="M1769" s="535">
        <v>44421</v>
      </c>
      <c r="N1769" s="565"/>
      <c r="O1769" s="565"/>
      <c r="P1769" s="565"/>
    </row>
    <row r="1770" spans="1:16" s="5" customFormat="1" ht="24" customHeight="1" thickBot="1" x14ac:dyDescent="0.3">
      <c r="A1770" s="939"/>
      <c r="B1770" s="1120"/>
      <c r="C1770" s="905"/>
      <c r="D1770" s="789"/>
      <c r="E1770" s="816"/>
      <c r="F1770" s="819"/>
      <c r="G1770" s="798"/>
      <c r="H1770" s="798"/>
      <c r="I1770" s="798"/>
      <c r="J1770" s="801"/>
      <c r="K1770" s="601" t="s">
        <v>2116</v>
      </c>
      <c r="L1770" s="534">
        <v>44412</v>
      </c>
      <c r="M1770" s="535">
        <v>44421</v>
      </c>
      <c r="N1770" s="565"/>
      <c r="O1770" s="565"/>
      <c r="P1770" s="565"/>
    </row>
    <row r="1771" spans="1:16" s="5" customFormat="1" ht="24" customHeight="1" thickBot="1" x14ac:dyDescent="0.3">
      <c r="A1771" s="939"/>
      <c r="B1771" s="1120"/>
      <c r="C1771" s="905"/>
      <c r="D1771" s="789"/>
      <c r="E1771" s="816"/>
      <c r="F1771" s="819"/>
      <c r="G1771" s="798"/>
      <c r="H1771" s="798"/>
      <c r="I1771" s="798"/>
      <c r="J1771" s="801"/>
      <c r="K1771" s="601" t="s">
        <v>2115</v>
      </c>
      <c r="L1771" s="534">
        <v>44414</v>
      </c>
      <c r="M1771" s="535">
        <v>44421</v>
      </c>
      <c r="N1771" s="565"/>
      <c r="O1771" s="565"/>
      <c r="P1771" s="565"/>
    </row>
    <row r="1772" spans="1:16" s="5" customFormat="1" ht="24" customHeight="1" thickBot="1" x14ac:dyDescent="0.3">
      <c r="A1772" s="939"/>
      <c r="B1772" s="1120"/>
      <c r="C1772" s="905"/>
      <c r="D1772" s="789"/>
      <c r="E1772" s="816"/>
      <c r="F1772" s="819"/>
      <c r="G1772" s="798"/>
      <c r="H1772" s="798"/>
      <c r="I1772" s="798"/>
      <c r="J1772" s="801"/>
      <c r="K1772" s="601" t="s">
        <v>2117</v>
      </c>
      <c r="L1772" s="534">
        <v>44420</v>
      </c>
      <c r="M1772" s="535">
        <v>44421</v>
      </c>
      <c r="N1772" s="565"/>
      <c r="O1772" s="565"/>
      <c r="P1772" s="565"/>
    </row>
    <row r="1773" spans="1:16" s="5" customFormat="1" ht="24" customHeight="1" thickBot="1" x14ac:dyDescent="0.3">
      <c r="A1773" s="939"/>
      <c r="B1773" s="1120"/>
      <c r="C1773" s="905"/>
      <c r="D1773" s="789"/>
      <c r="E1773" s="816"/>
      <c r="F1773" s="819"/>
      <c r="G1773" s="798"/>
      <c r="H1773" s="798"/>
      <c r="I1773" s="798"/>
      <c r="J1773" s="801"/>
      <c r="K1773" s="601" t="s">
        <v>2118</v>
      </c>
      <c r="L1773" s="535">
        <v>44421</v>
      </c>
      <c r="M1773" s="535">
        <v>44421</v>
      </c>
      <c r="N1773" s="565"/>
      <c r="O1773" s="565"/>
      <c r="P1773" s="565"/>
    </row>
    <row r="1774" spans="1:16" s="5" customFormat="1" ht="24" customHeight="1" thickBot="1" x14ac:dyDescent="0.3">
      <c r="A1774" s="939"/>
      <c r="B1774" s="1120"/>
      <c r="C1774" s="905"/>
      <c r="D1774" s="789"/>
      <c r="E1774" s="816"/>
      <c r="F1774" s="819"/>
      <c r="G1774" s="798"/>
      <c r="H1774" s="798"/>
      <c r="I1774" s="798"/>
      <c r="J1774" s="801"/>
      <c r="K1774" s="601" t="s">
        <v>2119</v>
      </c>
      <c r="L1774" s="535">
        <v>44421</v>
      </c>
      <c r="M1774" s="535">
        <v>44421</v>
      </c>
      <c r="N1774" s="565"/>
      <c r="O1774" s="565"/>
      <c r="P1774" s="565"/>
    </row>
    <row r="1775" spans="1:16" s="5" customFormat="1" ht="24" customHeight="1" thickBot="1" x14ac:dyDescent="0.3">
      <c r="A1775" s="940"/>
      <c r="B1775" s="1121"/>
      <c r="C1775" s="842"/>
      <c r="D1775" s="790"/>
      <c r="E1775" s="817"/>
      <c r="F1775" s="820"/>
      <c r="G1775" s="799"/>
      <c r="H1775" s="799"/>
      <c r="I1775" s="799"/>
      <c r="J1775" s="802"/>
      <c r="K1775" s="531" t="s">
        <v>2120</v>
      </c>
      <c r="L1775" s="535">
        <v>44421</v>
      </c>
      <c r="M1775" s="535">
        <v>44421</v>
      </c>
      <c r="N1775" s="620"/>
      <c r="O1775" s="565"/>
      <c r="P1775" s="565"/>
    </row>
    <row r="1776" spans="1:16" s="5" customFormat="1" ht="24" customHeight="1" thickBot="1" x14ac:dyDescent="0.3">
      <c r="A1776" s="938">
        <v>195</v>
      </c>
      <c r="B1776" s="806" t="s">
        <v>2110</v>
      </c>
      <c r="C1776" s="809" t="s">
        <v>28</v>
      </c>
      <c r="D1776" s="812">
        <v>12000</v>
      </c>
      <c r="E1776" s="809" t="s">
        <v>2112</v>
      </c>
      <c r="F1776" s="809" t="s">
        <v>619</v>
      </c>
      <c r="G1776" s="809" t="s">
        <v>2113</v>
      </c>
      <c r="H1776" s="809" t="s">
        <v>1964</v>
      </c>
      <c r="I1776" s="809" t="s">
        <v>2111</v>
      </c>
      <c r="J1776" s="809" t="s">
        <v>38</v>
      </c>
      <c r="K1776" s="626" t="s">
        <v>2114</v>
      </c>
      <c r="L1776" s="627">
        <v>44412</v>
      </c>
      <c r="M1776" s="628">
        <f>L1776+30</f>
        <v>44442</v>
      </c>
      <c r="N1776" s="565"/>
      <c r="O1776" s="565"/>
      <c r="P1776" s="565"/>
    </row>
    <row r="1777" spans="1:16" s="5" customFormat="1" ht="24" customHeight="1" thickBot="1" x14ac:dyDescent="0.3">
      <c r="A1777" s="939"/>
      <c r="B1777" s="807"/>
      <c r="C1777" s="810"/>
      <c r="D1777" s="813"/>
      <c r="E1777" s="810"/>
      <c r="F1777" s="810"/>
      <c r="G1777" s="810"/>
      <c r="H1777" s="810"/>
      <c r="I1777" s="810"/>
      <c r="J1777" s="810"/>
      <c r="K1777" s="626" t="s">
        <v>2121</v>
      </c>
      <c r="L1777" s="627">
        <v>44441</v>
      </c>
      <c r="M1777" s="628">
        <v>44442</v>
      </c>
      <c r="N1777" s="565"/>
      <c r="O1777" s="565"/>
      <c r="P1777" s="565"/>
    </row>
    <row r="1778" spans="1:16" s="433" customFormat="1" ht="24" customHeight="1" thickBot="1" x14ac:dyDescent="0.3">
      <c r="A1778" s="940"/>
      <c r="B1778" s="808"/>
      <c r="C1778" s="811"/>
      <c r="D1778" s="814"/>
      <c r="E1778" s="811"/>
      <c r="F1778" s="811"/>
      <c r="G1778" s="811"/>
      <c r="H1778" s="811"/>
      <c r="I1778" s="811"/>
      <c r="J1778" s="811"/>
      <c r="K1778" s="626" t="s">
        <v>2122</v>
      </c>
      <c r="L1778" s="627">
        <v>44442</v>
      </c>
      <c r="M1778" s="628">
        <v>44442</v>
      </c>
      <c r="N1778" s="620"/>
      <c r="O1778" s="565"/>
      <c r="P1778" s="565"/>
    </row>
    <row r="1779" spans="1:16" s="5" customFormat="1" ht="24" customHeight="1" thickBot="1" x14ac:dyDescent="0.3">
      <c r="A1779" s="662">
        <v>196</v>
      </c>
      <c r="B1779" s="643" t="s">
        <v>2126</v>
      </c>
      <c r="C1779" s="645" t="s">
        <v>28</v>
      </c>
      <c r="D1779" s="646">
        <v>58.97</v>
      </c>
      <c r="E1779" s="647">
        <v>101.78</v>
      </c>
      <c r="F1779" s="644">
        <v>0.52</v>
      </c>
      <c r="G1779" s="630" t="s">
        <v>2128</v>
      </c>
      <c r="H1779" s="630" t="s">
        <v>2129</v>
      </c>
      <c r="I1779" s="630" t="s">
        <v>2130</v>
      </c>
      <c r="J1779" s="645" t="s">
        <v>38</v>
      </c>
      <c r="K1779" s="648" t="s">
        <v>2155</v>
      </c>
      <c r="L1779" s="632">
        <v>44474</v>
      </c>
      <c r="M1779" s="633">
        <f>L1779+30</f>
        <v>44504</v>
      </c>
      <c r="N1779" s="565"/>
      <c r="O1779" s="565"/>
      <c r="P1779" s="565"/>
    </row>
    <row r="1780" spans="1:16" s="5" customFormat="1" ht="24" customHeight="1" thickBot="1" x14ac:dyDescent="0.3">
      <c r="A1780" s="662">
        <v>197</v>
      </c>
      <c r="B1780" s="643" t="s">
        <v>2127</v>
      </c>
      <c r="C1780" s="645" t="s">
        <v>28</v>
      </c>
      <c r="D1780" s="646">
        <v>75.8</v>
      </c>
      <c r="E1780" s="647">
        <v>120.93</v>
      </c>
      <c r="F1780" s="644">
        <v>30.03</v>
      </c>
      <c r="G1780" s="630" t="s">
        <v>2128</v>
      </c>
      <c r="H1780" s="630" t="s">
        <v>2129</v>
      </c>
      <c r="I1780" s="630" t="s">
        <v>2130</v>
      </c>
      <c r="J1780" s="645" t="s">
        <v>38</v>
      </c>
      <c r="K1780" s="648" t="s">
        <v>2154</v>
      </c>
      <c r="L1780" s="632">
        <v>44474</v>
      </c>
      <c r="M1780" s="633">
        <f>L1780+30</f>
        <v>44504</v>
      </c>
      <c r="N1780" s="565"/>
      <c r="O1780" s="565"/>
      <c r="P1780" s="565"/>
    </row>
    <row r="1781" spans="1:16" s="5" customFormat="1" ht="24" customHeight="1" thickBot="1" x14ac:dyDescent="0.3">
      <c r="A1781" s="782">
        <v>198</v>
      </c>
      <c r="B1781" s="791" t="s">
        <v>2143</v>
      </c>
      <c r="C1781" s="782" t="s">
        <v>28</v>
      </c>
      <c r="D1781" s="794">
        <v>8</v>
      </c>
      <c r="E1781" s="794">
        <v>39.26</v>
      </c>
      <c r="F1781" s="782" t="s">
        <v>619</v>
      </c>
      <c r="G1781" s="782" t="s">
        <v>1180</v>
      </c>
      <c r="H1781" s="782" t="s">
        <v>2144</v>
      </c>
      <c r="I1781" s="782" t="s">
        <v>1997</v>
      </c>
      <c r="J1781" s="782" t="s">
        <v>38</v>
      </c>
      <c r="K1781" s="631" t="s">
        <v>2156</v>
      </c>
      <c r="L1781" s="632">
        <v>44477</v>
      </c>
      <c r="M1781" s="633">
        <f>L1781+30</f>
        <v>44507</v>
      </c>
      <c r="N1781" s="565"/>
      <c r="O1781" s="565"/>
      <c r="P1781" s="565"/>
    </row>
    <row r="1782" spans="1:16" s="5" customFormat="1" ht="24" customHeight="1" thickBot="1" x14ac:dyDescent="0.3">
      <c r="A1782" s="783"/>
      <c r="B1782" s="792"/>
      <c r="C1782" s="783"/>
      <c r="D1782" s="795"/>
      <c r="E1782" s="795"/>
      <c r="F1782" s="783"/>
      <c r="G1782" s="783"/>
      <c r="H1782" s="783"/>
      <c r="I1782" s="783"/>
      <c r="J1782" s="783"/>
      <c r="K1782" s="631" t="s">
        <v>2155</v>
      </c>
      <c r="L1782" s="632">
        <v>44508</v>
      </c>
      <c r="M1782" s="633">
        <v>44507</v>
      </c>
      <c r="N1782" s="565"/>
      <c r="O1782" s="565"/>
      <c r="P1782" s="565"/>
    </row>
    <row r="1783" spans="1:16" s="5" customFormat="1" ht="24" customHeight="1" thickBot="1" x14ac:dyDescent="0.3">
      <c r="A1783" s="784"/>
      <c r="B1783" s="793"/>
      <c r="C1783" s="784"/>
      <c r="D1783" s="796"/>
      <c r="E1783" s="796"/>
      <c r="F1783" s="784"/>
      <c r="G1783" s="784"/>
      <c r="H1783" s="784"/>
      <c r="I1783" s="784"/>
      <c r="J1783" s="784"/>
      <c r="K1783" s="631" t="s">
        <v>2162</v>
      </c>
      <c r="L1783" s="632">
        <v>44508</v>
      </c>
      <c r="M1783" s="633">
        <v>44507</v>
      </c>
      <c r="N1783" s="565"/>
      <c r="O1783" s="565"/>
      <c r="P1783" s="565"/>
    </row>
    <row r="1784" spans="1:16" s="551" customFormat="1" ht="24" customHeight="1" thickBot="1" x14ac:dyDescent="0.3">
      <c r="A1784" s="782">
        <v>199</v>
      </c>
      <c r="B1784" s="791" t="s">
        <v>2158</v>
      </c>
      <c r="C1784" s="782" t="s">
        <v>28</v>
      </c>
      <c r="D1784" s="794">
        <v>24.4</v>
      </c>
      <c r="E1784" s="794">
        <v>45.6</v>
      </c>
      <c r="F1784" s="782" t="s">
        <v>619</v>
      </c>
      <c r="G1784" s="782" t="s">
        <v>1383</v>
      </c>
      <c r="H1784" s="782" t="s">
        <v>2159</v>
      </c>
      <c r="I1784" s="782" t="s">
        <v>2160</v>
      </c>
      <c r="J1784" s="782" t="s">
        <v>38</v>
      </c>
      <c r="K1784" s="631" t="s">
        <v>2161</v>
      </c>
      <c r="L1784" s="632">
        <v>44502</v>
      </c>
      <c r="M1784" s="633">
        <f>L1784+30</f>
        <v>44532</v>
      </c>
      <c r="N1784" s="624"/>
      <c r="O1784" s="625"/>
      <c r="P1784" s="625"/>
    </row>
    <row r="1785" spans="1:16" s="551" customFormat="1" ht="24" customHeight="1" thickBot="1" x14ac:dyDescent="0.3">
      <c r="A1785" s="783"/>
      <c r="B1785" s="792"/>
      <c r="C1785" s="783"/>
      <c r="D1785" s="795"/>
      <c r="E1785" s="795"/>
      <c r="F1785" s="783"/>
      <c r="G1785" s="783"/>
      <c r="H1785" s="783"/>
      <c r="I1785" s="783"/>
      <c r="J1785" s="783"/>
      <c r="K1785" s="631" t="s">
        <v>2015</v>
      </c>
      <c r="L1785" s="632">
        <v>44530</v>
      </c>
      <c r="M1785" s="633">
        <v>44532</v>
      </c>
      <c r="N1785" s="624"/>
      <c r="O1785" s="625"/>
      <c r="P1785" s="625"/>
    </row>
    <row r="1786" spans="1:16" s="551" customFormat="1" ht="24" customHeight="1" thickBot="1" x14ac:dyDescent="0.3">
      <c r="A1786" s="784"/>
      <c r="B1786" s="793" t="s">
        <v>2158</v>
      </c>
      <c r="C1786" s="784" t="s">
        <v>28</v>
      </c>
      <c r="D1786" s="796">
        <v>24.4</v>
      </c>
      <c r="E1786" s="796">
        <v>45.6</v>
      </c>
      <c r="F1786" s="784" t="s">
        <v>619</v>
      </c>
      <c r="G1786" s="784" t="s">
        <v>1383</v>
      </c>
      <c r="H1786" s="784" t="s">
        <v>2159</v>
      </c>
      <c r="I1786" s="784" t="s">
        <v>2160</v>
      </c>
      <c r="J1786" s="784" t="s">
        <v>38</v>
      </c>
      <c r="K1786" s="635" t="s">
        <v>2163</v>
      </c>
      <c r="L1786" s="634">
        <v>44532</v>
      </c>
      <c r="M1786" s="636">
        <v>44532</v>
      </c>
      <c r="N1786" s="624"/>
      <c r="O1786" s="625"/>
      <c r="P1786" s="625"/>
    </row>
    <row r="1787" spans="1:16" s="5" customFormat="1" ht="24" customHeight="1" thickBot="1" x14ac:dyDescent="0.3">
      <c r="A1787" s="785">
        <v>200</v>
      </c>
      <c r="B1787" s="1271" t="s">
        <v>1987</v>
      </c>
      <c r="C1787" s="1273" t="s">
        <v>28</v>
      </c>
      <c r="D1787" s="1275">
        <v>35.11</v>
      </c>
      <c r="E1787" s="1277">
        <v>138.16999999999999</v>
      </c>
      <c r="F1787" s="1275">
        <v>29.41</v>
      </c>
      <c r="G1787" s="1279" t="s">
        <v>463</v>
      </c>
      <c r="H1787" s="1279" t="s">
        <v>1981</v>
      </c>
      <c r="I1787" s="1279" t="s">
        <v>1846</v>
      </c>
      <c r="J1787" s="1273" t="s">
        <v>38</v>
      </c>
      <c r="K1787" s="637" t="s">
        <v>2015</v>
      </c>
      <c r="L1787" s="632">
        <v>44560</v>
      </c>
      <c r="M1787" s="638">
        <v>44590</v>
      </c>
      <c r="N1787" s="620"/>
      <c r="O1787" s="565"/>
      <c r="P1787" s="565"/>
    </row>
    <row r="1788" spans="1:16" s="5" customFormat="1" ht="24" customHeight="1" thickBot="1" x14ac:dyDescent="0.3">
      <c r="A1788" s="787"/>
      <c r="B1788" s="1272"/>
      <c r="C1788" s="1274"/>
      <c r="D1788" s="1276"/>
      <c r="E1788" s="1278"/>
      <c r="F1788" s="1276"/>
      <c r="G1788" s="1280"/>
      <c r="H1788" s="1280"/>
      <c r="I1788" s="1280"/>
      <c r="J1788" s="1274"/>
      <c r="K1788" s="639" t="s">
        <v>2092</v>
      </c>
      <c r="L1788" s="640">
        <v>44592</v>
      </c>
      <c r="M1788" s="641">
        <v>44590</v>
      </c>
      <c r="N1788" s="620"/>
      <c r="O1788" s="565"/>
      <c r="P1788" s="565"/>
    </row>
    <row r="1789" spans="1:16" s="5" customFormat="1" ht="19.5" customHeight="1" thickBot="1" x14ac:dyDescent="0.3">
      <c r="A1789" s="773">
        <v>201</v>
      </c>
      <c r="B1789" s="776" t="s">
        <v>2171</v>
      </c>
      <c r="C1789" s="730" t="s">
        <v>28</v>
      </c>
      <c r="D1789" s="779">
        <v>8.4700000000000006</v>
      </c>
      <c r="E1789" s="779">
        <v>17.5</v>
      </c>
      <c r="F1789" s="779">
        <v>4.4400000000000004</v>
      </c>
      <c r="G1789" s="730" t="s">
        <v>463</v>
      </c>
      <c r="H1789" s="782" t="s">
        <v>2172</v>
      </c>
      <c r="I1789" s="730" t="s">
        <v>1846</v>
      </c>
      <c r="J1789" s="730" t="s">
        <v>38</v>
      </c>
      <c r="K1789" s="649" t="s">
        <v>2189</v>
      </c>
      <c r="L1789" s="650">
        <v>44609</v>
      </c>
      <c r="M1789" s="651">
        <v>44639</v>
      </c>
    </row>
    <row r="1790" spans="1:16" s="5" customFormat="1" ht="19.5" customHeight="1" thickBot="1" x14ac:dyDescent="0.3">
      <c r="A1790" s="774"/>
      <c r="B1790" s="777"/>
      <c r="C1790" s="731"/>
      <c r="D1790" s="780"/>
      <c r="E1790" s="780"/>
      <c r="F1790" s="780"/>
      <c r="G1790" s="731"/>
      <c r="H1790" s="783"/>
      <c r="I1790" s="731"/>
      <c r="J1790" s="731"/>
      <c r="K1790" s="652" t="s">
        <v>2015</v>
      </c>
      <c r="L1790" s="653">
        <v>44622</v>
      </c>
      <c r="M1790" s="654">
        <v>44639</v>
      </c>
    </row>
    <row r="1791" spans="1:16" s="5" customFormat="1" ht="19.5" customHeight="1" thickBot="1" x14ac:dyDescent="0.3">
      <c r="A1791" s="774"/>
      <c r="B1791" s="777"/>
      <c r="C1791" s="731"/>
      <c r="D1791" s="780"/>
      <c r="E1791" s="780"/>
      <c r="F1791" s="780"/>
      <c r="G1791" s="731"/>
      <c r="H1791" s="783"/>
      <c r="I1791" s="731"/>
      <c r="J1791" s="731"/>
      <c r="K1791" s="655" t="s">
        <v>2206</v>
      </c>
      <c r="L1791" s="656">
        <v>44641</v>
      </c>
      <c r="M1791" s="657">
        <v>44639</v>
      </c>
    </row>
    <row r="1792" spans="1:16" s="5" customFormat="1" ht="19.5" customHeight="1" thickBot="1" x14ac:dyDescent="0.3">
      <c r="A1792" s="775"/>
      <c r="B1792" s="778"/>
      <c r="C1792" s="732"/>
      <c r="D1792" s="781"/>
      <c r="E1792" s="781"/>
      <c r="F1792" s="781"/>
      <c r="G1792" s="732"/>
      <c r="H1792" s="784"/>
      <c r="I1792" s="732"/>
      <c r="J1792" s="732"/>
      <c r="K1792" s="658" t="s">
        <v>2162</v>
      </c>
      <c r="L1792" s="656">
        <v>44641</v>
      </c>
      <c r="M1792" s="657">
        <v>44639</v>
      </c>
    </row>
    <row r="1793" spans="1:16" s="5" customFormat="1" ht="19.5" customHeight="1" thickBot="1" x14ac:dyDescent="0.3">
      <c r="A1793" s="785">
        <v>202</v>
      </c>
      <c r="B1793" s="791" t="s">
        <v>2178</v>
      </c>
      <c r="C1793" s="730" t="s">
        <v>28</v>
      </c>
      <c r="D1793" s="779">
        <v>24.2</v>
      </c>
      <c r="E1793" s="779">
        <v>83.4</v>
      </c>
      <c r="F1793" s="782" t="s">
        <v>619</v>
      </c>
      <c r="G1793" s="782" t="s">
        <v>951</v>
      </c>
      <c r="H1793" s="782" t="s">
        <v>2179</v>
      </c>
      <c r="I1793" s="730" t="s">
        <v>2007</v>
      </c>
      <c r="J1793" s="730" t="s">
        <v>38</v>
      </c>
      <c r="K1793" s="631" t="s">
        <v>2200</v>
      </c>
      <c r="L1793" s="632">
        <v>44624</v>
      </c>
      <c r="M1793" s="633">
        <v>44654</v>
      </c>
      <c r="N1793" s="426"/>
    </row>
    <row r="1794" spans="1:16" s="5" customFormat="1" ht="19.5" customHeight="1" thickBot="1" x14ac:dyDescent="0.3">
      <c r="A1794" s="786"/>
      <c r="B1794" s="792"/>
      <c r="C1794" s="731"/>
      <c r="D1794" s="780"/>
      <c r="E1794" s="780"/>
      <c r="F1794" s="783"/>
      <c r="G1794" s="783"/>
      <c r="H1794" s="783"/>
      <c r="I1794" s="731"/>
      <c r="J1794" s="731"/>
      <c r="K1794" s="631" t="s">
        <v>2219</v>
      </c>
      <c r="L1794" s="632">
        <v>44655</v>
      </c>
      <c r="M1794" s="633">
        <v>44655</v>
      </c>
      <c r="N1794" s="426"/>
    </row>
    <row r="1795" spans="1:16" s="5" customFormat="1" ht="19.5" customHeight="1" thickBot="1" x14ac:dyDescent="0.3">
      <c r="A1795" s="787"/>
      <c r="B1795" s="793"/>
      <c r="C1795" s="731"/>
      <c r="D1795" s="781"/>
      <c r="E1795" s="781"/>
      <c r="F1795" s="784"/>
      <c r="G1795" s="784"/>
      <c r="H1795" s="784"/>
      <c r="I1795" s="731"/>
      <c r="J1795" s="731"/>
      <c r="K1795" s="635" t="s">
        <v>2162</v>
      </c>
      <c r="L1795" s="634">
        <v>44655</v>
      </c>
      <c r="M1795" s="636">
        <v>44655</v>
      </c>
      <c r="N1795" s="597"/>
      <c r="O1795" s="551"/>
      <c r="P1795" s="551"/>
    </row>
    <row r="1796" spans="1:16" s="5" customFormat="1" ht="19.5" customHeight="1" thickBot="1" x14ac:dyDescent="0.3">
      <c r="A1796" s="629">
        <v>203</v>
      </c>
      <c r="B1796" s="643" t="s">
        <v>2207</v>
      </c>
      <c r="C1796" s="645" t="s">
        <v>28</v>
      </c>
      <c r="D1796" s="646">
        <v>5.6</v>
      </c>
      <c r="E1796" s="647">
        <v>15.31</v>
      </c>
      <c r="F1796" s="644" t="s">
        <v>619</v>
      </c>
      <c r="G1796" s="630" t="s">
        <v>413</v>
      </c>
      <c r="H1796" s="630" t="s">
        <v>2058</v>
      </c>
      <c r="I1796" s="630" t="s">
        <v>1846</v>
      </c>
      <c r="J1796" s="645" t="s">
        <v>38</v>
      </c>
      <c r="K1796" s="670" t="s">
        <v>2220</v>
      </c>
      <c r="L1796" s="634">
        <v>44662</v>
      </c>
      <c r="M1796" s="636">
        <v>44692</v>
      </c>
      <c r="N1796" s="597"/>
      <c r="O1796" s="551"/>
      <c r="P1796" s="551"/>
    </row>
    <row r="1797" spans="1:16" s="5" customFormat="1" ht="19.5" customHeight="1" x14ac:dyDescent="0.25">
      <c r="A1797" s="785">
        <v>204</v>
      </c>
      <c r="B1797" s="791" t="s">
        <v>2201</v>
      </c>
      <c r="C1797" s="730" t="s">
        <v>28</v>
      </c>
      <c r="D1797" s="779">
        <v>9.84</v>
      </c>
      <c r="E1797" s="1281">
        <v>27.06</v>
      </c>
      <c r="F1797" s="753">
        <v>5.45</v>
      </c>
      <c r="G1797" s="753" t="s">
        <v>498</v>
      </c>
      <c r="H1797" s="753" t="s">
        <v>499</v>
      </c>
      <c r="I1797" s="753" t="s">
        <v>1770</v>
      </c>
      <c r="J1797" s="1285" t="s">
        <v>38</v>
      </c>
      <c r="K1797" s="672" t="s">
        <v>2227</v>
      </c>
      <c r="L1797" s="673">
        <v>44678</v>
      </c>
      <c r="M1797" s="674">
        <v>44708</v>
      </c>
      <c r="N1797" s="623"/>
      <c r="O1797" s="551"/>
      <c r="P1797" s="551"/>
    </row>
    <row r="1798" spans="1:16" s="5" customFormat="1" ht="19.5" customHeight="1" x14ac:dyDescent="0.25">
      <c r="A1798" s="786"/>
      <c r="B1798" s="792"/>
      <c r="C1798" s="731"/>
      <c r="D1798" s="780"/>
      <c r="E1798" s="1282"/>
      <c r="F1798" s="754"/>
      <c r="G1798" s="754"/>
      <c r="H1798" s="754"/>
      <c r="I1798" s="754"/>
      <c r="J1798" s="1286"/>
      <c r="K1798" s="675" t="s">
        <v>2229</v>
      </c>
      <c r="L1798" s="671">
        <v>44705</v>
      </c>
      <c r="M1798" s="676">
        <v>44708</v>
      </c>
      <c r="N1798" s="623"/>
      <c r="O1798" s="551"/>
      <c r="P1798" s="551"/>
    </row>
    <row r="1799" spans="1:16" s="5" customFormat="1" ht="19.5" customHeight="1" thickBot="1" x14ac:dyDescent="0.3">
      <c r="A1799" s="787"/>
      <c r="B1799" s="793"/>
      <c r="C1799" s="731"/>
      <c r="D1799" s="781"/>
      <c r="E1799" s="1283"/>
      <c r="F1799" s="1284"/>
      <c r="G1799" s="1284"/>
      <c r="H1799" s="1284"/>
      <c r="I1799" s="1284"/>
      <c r="J1799" s="1287"/>
      <c r="K1799" s="678" t="s">
        <v>2230</v>
      </c>
      <c r="L1799" s="677">
        <v>44708</v>
      </c>
      <c r="M1799" s="679">
        <v>44708</v>
      </c>
      <c r="N1799" s="623"/>
      <c r="O1799" s="551"/>
      <c r="P1799" s="551"/>
    </row>
    <row r="1800" spans="1:16" s="5" customFormat="1" ht="19.5" customHeight="1" thickBot="1" x14ac:dyDescent="0.3">
      <c r="A1800" s="663">
        <v>205</v>
      </c>
      <c r="B1800" s="661" t="s">
        <v>2164</v>
      </c>
      <c r="C1800" s="663" t="s">
        <v>28</v>
      </c>
      <c r="D1800" s="664">
        <v>34.11</v>
      </c>
      <c r="E1800" s="664">
        <v>94.88</v>
      </c>
      <c r="F1800" s="663" t="s">
        <v>619</v>
      </c>
      <c r="G1800" s="663" t="s">
        <v>2165</v>
      </c>
      <c r="H1800" s="663" t="s">
        <v>2166</v>
      </c>
      <c r="I1800" s="663" t="s">
        <v>1997</v>
      </c>
      <c r="J1800" s="669" t="s">
        <v>38</v>
      </c>
      <c r="K1800" s="680" t="s">
        <v>2228</v>
      </c>
      <c r="L1800" s="681">
        <v>44690</v>
      </c>
      <c r="M1800" s="682">
        <v>44720</v>
      </c>
      <c r="N1800" s="623"/>
      <c r="O1800" s="551"/>
      <c r="P1800" s="551"/>
    </row>
    <row r="1801" spans="1:16" s="5" customFormat="1" ht="19.5" customHeight="1" x14ac:dyDescent="0.25">
      <c r="A1801" s="753">
        <v>206</v>
      </c>
      <c r="B1801" s="1288" t="s">
        <v>2194</v>
      </c>
      <c r="C1801" s="753" t="s">
        <v>28</v>
      </c>
      <c r="D1801" s="1281">
        <v>18</v>
      </c>
      <c r="E1801" s="1281">
        <v>76.319999999999993</v>
      </c>
      <c r="F1801" s="753">
        <v>26.27</v>
      </c>
      <c r="G1801" s="753" t="s">
        <v>1428</v>
      </c>
      <c r="H1801" s="753" t="s">
        <v>2195</v>
      </c>
      <c r="I1801" s="753" t="s">
        <v>2007</v>
      </c>
      <c r="J1801" s="1285" t="s">
        <v>38</v>
      </c>
      <c r="K1801" s="672" t="s">
        <v>2197</v>
      </c>
      <c r="L1801" s="673">
        <v>44706</v>
      </c>
      <c r="M1801" s="674">
        <f>L1801+30</f>
        <v>44736</v>
      </c>
      <c r="N1801" s="623"/>
      <c r="O1801" s="551"/>
      <c r="P1801" s="551"/>
    </row>
    <row r="1802" spans="1:16" s="551" customFormat="1" ht="19.5" customHeight="1" thickBot="1" x14ac:dyDescent="0.3">
      <c r="A1802" s="754"/>
      <c r="B1802" s="1289"/>
      <c r="C1802" s="754"/>
      <c r="D1802" s="1282"/>
      <c r="E1802" s="1282"/>
      <c r="F1802" s="754"/>
      <c r="G1802" s="754"/>
      <c r="H1802" s="754"/>
      <c r="I1802" s="754"/>
      <c r="J1802" s="1286"/>
      <c r="K1802" s="683" t="s">
        <v>2231</v>
      </c>
      <c r="L1802" s="684">
        <v>44720</v>
      </c>
      <c r="M1802" s="685">
        <v>44736</v>
      </c>
      <c r="N1802" s="624"/>
      <c r="O1802" s="625"/>
      <c r="P1802" s="625"/>
    </row>
    <row r="1803" spans="1:16" s="551" customFormat="1" ht="19.5" customHeight="1" thickBot="1" x14ac:dyDescent="0.3">
      <c r="A1803" s="1284"/>
      <c r="B1803" s="1290" t="s">
        <v>2194</v>
      </c>
      <c r="C1803" s="1284" t="s">
        <v>28</v>
      </c>
      <c r="D1803" s="1283"/>
      <c r="E1803" s="1283"/>
      <c r="F1803" s="1284"/>
      <c r="G1803" s="1284" t="s">
        <v>1428</v>
      </c>
      <c r="H1803" s="1284" t="s">
        <v>2195</v>
      </c>
      <c r="I1803" s="1284" t="s">
        <v>2007</v>
      </c>
      <c r="J1803" s="1287" t="s">
        <v>38</v>
      </c>
      <c r="K1803" s="683" t="s">
        <v>2232</v>
      </c>
      <c r="L1803" s="684">
        <v>44733</v>
      </c>
      <c r="M1803" s="685">
        <v>44736</v>
      </c>
      <c r="N1803" s="624"/>
      <c r="O1803" s="625"/>
      <c r="P1803" s="625"/>
    </row>
    <row r="1804" spans="1:16" s="551" customFormat="1" ht="19.5" customHeight="1" thickBot="1" x14ac:dyDescent="0.3">
      <c r="A1804" s="753">
        <v>207</v>
      </c>
      <c r="B1804" s="1288" t="s">
        <v>2221</v>
      </c>
      <c r="C1804" s="753" t="s">
        <v>28</v>
      </c>
      <c r="D1804" s="753">
        <v>6.84</v>
      </c>
      <c r="E1804" s="753">
        <v>14.4</v>
      </c>
      <c r="F1804" s="753" t="s">
        <v>619</v>
      </c>
      <c r="G1804" s="753" t="s">
        <v>278</v>
      </c>
      <c r="H1804" s="753" t="s">
        <v>2222</v>
      </c>
      <c r="I1804" s="753" t="s">
        <v>2130</v>
      </c>
      <c r="J1804" s="753" t="s">
        <v>38</v>
      </c>
      <c r="K1804" s="686" t="s">
        <v>2233</v>
      </c>
      <c r="L1804" s="627">
        <v>44749</v>
      </c>
      <c r="M1804" s="687">
        <v>44779</v>
      </c>
      <c r="N1804" s="624"/>
      <c r="O1804" s="625"/>
      <c r="P1804" s="625"/>
    </row>
    <row r="1805" spans="1:16" s="551" customFormat="1" ht="19.5" customHeight="1" thickBot="1" x14ac:dyDescent="0.3">
      <c r="A1805" s="1284"/>
      <c r="B1805" s="1290"/>
      <c r="C1805" s="1284"/>
      <c r="D1805" s="1284"/>
      <c r="E1805" s="1284"/>
      <c r="F1805" s="1284"/>
      <c r="G1805" s="1284"/>
      <c r="H1805" s="1284"/>
      <c r="I1805" s="1284"/>
      <c r="J1805" s="1284"/>
      <c r="K1805" s="686" t="s">
        <v>2242</v>
      </c>
      <c r="L1805" s="627">
        <v>44778</v>
      </c>
      <c r="M1805" s="687">
        <v>44779</v>
      </c>
      <c r="N1805" s="624"/>
      <c r="O1805" s="625"/>
      <c r="P1805" s="625"/>
    </row>
    <row r="1806" spans="1:16" s="551" customFormat="1" ht="19.5" customHeight="1" thickBot="1" x14ac:dyDescent="0.3">
      <c r="A1806" s="753">
        <v>208</v>
      </c>
      <c r="B1806" s="1288" t="s">
        <v>2214</v>
      </c>
      <c r="C1806" s="753" t="s">
        <v>28</v>
      </c>
      <c r="D1806" s="1281">
        <v>15</v>
      </c>
      <c r="E1806" s="1281">
        <v>71.69</v>
      </c>
      <c r="F1806" s="1281">
        <v>26.44</v>
      </c>
      <c r="G1806" s="1281" t="s">
        <v>1428</v>
      </c>
      <c r="H1806" s="1281" t="s">
        <v>2195</v>
      </c>
      <c r="I1806" s="1281" t="s">
        <v>2007</v>
      </c>
      <c r="J1806" s="1281" t="s">
        <v>38</v>
      </c>
      <c r="K1806" s="686" t="s">
        <v>2234</v>
      </c>
      <c r="L1806" s="627">
        <v>44749</v>
      </c>
      <c r="M1806" s="687">
        <v>44779</v>
      </c>
      <c r="N1806" s="624"/>
      <c r="O1806" s="625"/>
      <c r="P1806" s="625"/>
    </row>
    <row r="1807" spans="1:16" s="551" customFormat="1" ht="19.5" customHeight="1" thickBot="1" x14ac:dyDescent="0.3">
      <c r="A1807" s="754"/>
      <c r="B1807" s="1289"/>
      <c r="C1807" s="754"/>
      <c r="D1807" s="1282"/>
      <c r="E1807" s="1282"/>
      <c r="F1807" s="1282"/>
      <c r="G1807" s="1282"/>
      <c r="H1807" s="1282"/>
      <c r="I1807" s="1282"/>
      <c r="J1807" s="1282"/>
      <c r="K1807" s="686" t="s">
        <v>2232</v>
      </c>
      <c r="L1807" s="627">
        <v>44781</v>
      </c>
      <c r="M1807" s="687">
        <v>44779</v>
      </c>
      <c r="N1807" s="624"/>
      <c r="O1807" s="625"/>
      <c r="P1807" s="625"/>
    </row>
    <row r="1808" spans="1:16" s="551" customFormat="1" ht="19.5" customHeight="1" thickBot="1" x14ac:dyDescent="0.3">
      <c r="A1808" s="1284"/>
      <c r="B1808" s="1290"/>
      <c r="C1808" s="1284"/>
      <c r="D1808" s="1283"/>
      <c r="E1808" s="1283"/>
      <c r="F1808" s="1283"/>
      <c r="G1808" s="1283"/>
      <c r="H1808" s="1283"/>
      <c r="I1808" s="1283"/>
      <c r="J1808" s="1283"/>
      <c r="K1808" s="686" t="s">
        <v>2231</v>
      </c>
      <c r="L1808" s="627">
        <v>44781</v>
      </c>
      <c r="M1808" s="687">
        <v>44779</v>
      </c>
      <c r="N1808" s="624"/>
      <c r="O1808" s="625"/>
      <c r="P1808" s="625"/>
    </row>
    <row r="1809" spans="1:16" s="551" customFormat="1" ht="19.5" customHeight="1" thickBot="1" x14ac:dyDescent="0.3">
      <c r="A1809" s="753">
        <v>209</v>
      </c>
      <c r="B1809" s="1288" t="s">
        <v>2235</v>
      </c>
      <c r="C1809" s="753" t="s">
        <v>28</v>
      </c>
      <c r="D1809" s="1281">
        <v>29.87</v>
      </c>
      <c r="E1809" s="1281">
        <v>83.71</v>
      </c>
      <c r="F1809" s="1281" t="s">
        <v>619</v>
      </c>
      <c r="G1809" s="1281" t="s">
        <v>498</v>
      </c>
      <c r="H1809" s="1281" t="s">
        <v>499</v>
      </c>
      <c r="I1809" s="1281" t="s">
        <v>1770</v>
      </c>
      <c r="J1809" s="1281" t="s">
        <v>38</v>
      </c>
      <c r="K1809" s="686" t="s">
        <v>2241</v>
      </c>
      <c r="L1809" s="627">
        <v>44778</v>
      </c>
      <c r="M1809" s="687">
        <v>44808</v>
      </c>
      <c r="N1809" s="624"/>
      <c r="O1809" s="625"/>
      <c r="P1809" s="625"/>
    </row>
    <row r="1810" spans="1:16" s="551" customFormat="1" ht="19.5" customHeight="1" thickBot="1" x14ac:dyDescent="0.3">
      <c r="A1810" s="754"/>
      <c r="B1810" s="1289"/>
      <c r="C1810" s="754"/>
      <c r="D1810" s="1282"/>
      <c r="E1810" s="1282"/>
      <c r="F1810" s="1282"/>
      <c r="G1810" s="1282"/>
      <c r="H1810" s="1282"/>
      <c r="I1810" s="1282"/>
      <c r="J1810" s="1282"/>
      <c r="K1810" s="686" t="s">
        <v>2253</v>
      </c>
      <c r="L1810" s="627">
        <v>44804</v>
      </c>
      <c r="M1810" s="687">
        <v>44808</v>
      </c>
      <c r="N1810" s="624"/>
      <c r="O1810" s="625"/>
      <c r="P1810" s="625"/>
    </row>
    <row r="1811" spans="1:16" s="551" customFormat="1" ht="19.5" customHeight="1" thickBot="1" x14ac:dyDescent="0.3">
      <c r="A1811" s="754"/>
      <c r="B1811" s="1289"/>
      <c r="C1811" s="754"/>
      <c r="D1811" s="1282"/>
      <c r="E1811" s="1282"/>
      <c r="F1811" s="1282"/>
      <c r="G1811" s="1282"/>
      <c r="H1811" s="1282"/>
      <c r="I1811" s="1282"/>
      <c r="J1811" s="1282"/>
      <c r="K1811" s="686" t="s">
        <v>2254</v>
      </c>
      <c r="L1811" s="627">
        <v>44805</v>
      </c>
      <c r="M1811" s="687">
        <v>44808</v>
      </c>
      <c r="N1811" s="624"/>
      <c r="O1811" s="625"/>
      <c r="P1811" s="625"/>
    </row>
    <row r="1812" spans="1:16" s="551" customFormat="1" ht="19.5" customHeight="1" thickBot="1" x14ac:dyDescent="0.3">
      <c r="A1812" s="754"/>
      <c r="B1812" s="1289"/>
      <c r="C1812" s="754"/>
      <c r="D1812" s="1282"/>
      <c r="E1812" s="1282"/>
      <c r="F1812" s="1282"/>
      <c r="G1812" s="1282"/>
      <c r="H1812" s="1282"/>
      <c r="I1812" s="1282"/>
      <c r="J1812" s="1282"/>
      <c r="K1812" s="686" t="s">
        <v>2255</v>
      </c>
      <c r="L1812" s="627">
        <v>44806</v>
      </c>
      <c r="M1812" s="687">
        <v>44808</v>
      </c>
      <c r="N1812" s="624"/>
      <c r="O1812" s="625"/>
      <c r="P1812" s="625"/>
    </row>
    <row r="1813" spans="1:16" s="551" customFormat="1" ht="19.5" customHeight="1" thickBot="1" x14ac:dyDescent="0.3">
      <c r="A1813" s="1284"/>
      <c r="B1813" s="1290" t="s">
        <v>2235</v>
      </c>
      <c r="C1813" s="1284" t="s">
        <v>28</v>
      </c>
      <c r="D1813" s="1283"/>
      <c r="E1813" s="1283">
        <v>83.71</v>
      </c>
      <c r="F1813" s="1283" t="s">
        <v>619</v>
      </c>
      <c r="G1813" s="1283" t="s">
        <v>498</v>
      </c>
      <c r="H1813" s="1283" t="s">
        <v>499</v>
      </c>
      <c r="I1813" s="1283" t="s">
        <v>1770</v>
      </c>
      <c r="J1813" s="1283" t="s">
        <v>38</v>
      </c>
      <c r="K1813" s="680" t="s">
        <v>2256</v>
      </c>
      <c r="L1813" s="681">
        <v>44809</v>
      </c>
      <c r="M1813" s="682">
        <v>44808</v>
      </c>
      <c r="N1813" s="624"/>
      <c r="O1813" s="625"/>
      <c r="P1813" s="625"/>
    </row>
    <row r="1814" spans="1:16" s="551" customFormat="1" ht="19.5" customHeight="1" thickBot="1" x14ac:dyDescent="0.3">
      <c r="A1814" s="753">
        <v>210</v>
      </c>
      <c r="B1814" s="733" t="s">
        <v>2257</v>
      </c>
      <c r="C1814" s="748" t="s">
        <v>28</v>
      </c>
      <c r="D1814" s="767">
        <v>383.89</v>
      </c>
      <c r="E1814" s="767">
        <v>692.98</v>
      </c>
      <c r="F1814" s="767">
        <v>170.89</v>
      </c>
      <c r="G1814" s="748" t="s">
        <v>2258</v>
      </c>
      <c r="H1814" s="748" t="s">
        <v>1990</v>
      </c>
      <c r="I1814" s="748" t="s">
        <v>1997</v>
      </c>
      <c r="J1814" s="748" t="s">
        <v>38</v>
      </c>
      <c r="K1814" s="688" t="s">
        <v>2273</v>
      </c>
      <c r="L1814" s="627">
        <v>44875</v>
      </c>
      <c r="M1814" s="628">
        <v>44905</v>
      </c>
      <c r="N1814" s="624"/>
      <c r="O1814" s="625"/>
      <c r="P1814" s="625"/>
    </row>
    <row r="1815" spans="1:16" s="551" customFormat="1" ht="19.5" customHeight="1" thickBot="1" x14ac:dyDescent="0.3">
      <c r="A1815" s="754"/>
      <c r="B1815" s="734"/>
      <c r="C1815" s="749"/>
      <c r="D1815" s="768"/>
      <c r="E1815" s="768"/>
      <c r="F1815" s="768"/>
      <c r="G1815" s="749"/>
      <c r="H1815" s="749"/>
      <c r="I1815" s="749"/>
      <c r="J1815" s="749"/>
      <c r="K1815" s="688" t="s">
        <v>2274</v>
      </c>
      <c r="L1815" s="627">
        <v>44903</v>
      </c>
      <c r="M1815" s="628">
        <v>44905</v>
      </c>
      <c r="N1815" s="624"/>
      <c r="O1815" s="625"/>
      <c r="P1815" s="625"/>
    </row>
    <row r="1816" spans="1:16" s="551" customFormat="1" ht="19.5" customHeight="1" thickBot="1" x14ac:dyDescent="0.3">
      <c r="A1816" s="754"/>
      <c r="B1816" s="734"/>
      <c r="C1816" s="749"/>
      <c r="D1816" s="768"/>
      <c r="E1816" s="768"/>
      <c r="F1816" s="768"/>
      <c r="G1816" s="749"/>
      <c r="H1816" s="749"/>
      <c r="I1816" s="749"/>
      <c r="J1816" s="749"/>
      <c r="K1816" s="688" t="s">
        <v>2276</v>
      </c>
      <c r="L1816" s="627">
        <v>44904</v>
      </c>
      <c r="M1816" s="628">
        <v>44905</v>
      </c>
      <c r="N1816" s="624"/>
      <c r="O1816" s="625"/>
      <c r="P1816" s="625"/>
    </row>
    <row r="1817" spans="1:16" s="551" customFormat="1" ht="19.5" customHeight="1" thickBot="1" x14ac:dyDescent="0.3">
      <c r="A1817" s="754"/>
      <c r="B1817" s="734"/>
      <c r="C1817" s="749"/>
      <c r="D1817" s="768"/>
      <c r="E1817" s="768"/>
      <c r="F1817" s="768"/>
      <c r="G1817" s="749"/>
      <c r="H1817" s="749"/>
      <c r="I1817" s="749"/>
      <c r="J1817" s="749"/>
      <c r="K1817" s="688" t="s">
        <v>2275</v>
      </c>
      <c r="L1817" s="627">
        <v>44907</v>
      </c>
      <c r="M1817" s="628">
        <v>44905</v>
      </c>
      <c r="N1817" s="624"/>
      <c r="O1817" s="625"/>
      <c r="P1817" s="625"/>
    </row>
    <row r="1818" spans="1:16" s="551" customFormat="1" ht="19.5" customHeight="1" thickBot="1" x14ac:dyDescent="0.3">
      <c r="A1818" s="754"/>
      <c r="B1818" s="734"/>
      <c r="C1818" s="749"/>
      <c r="D1818" s="768"/>
      <c r="E1818" s="768"/>
      <c r="F1818" s="768"/>
      <c r="G1818" s="749"/>
      <c r="H1818" s="749"/>
      <c r="I1818" s="749"/>
      <c r="J1818" s="749"/>
      <c r="K1818" s="688" t="s">
        <v>2279</v>
      </c>
      <c r="L1818" s="627">
        <v>44907</v>
      </c>
      <c r="M1818" s="628">
        <v>44905</v>
      </c>
      <c r="N1818" s="624"/>
      <c r="O1818" s="625"/>
      <c r="P1818" s="625"/>
    </row>
    <row r="1819" spans="1:16" s="551" customFormat="1" ht="19.5" customHeight="1" thickBot="1" x14ac:dyDescent="0.3">
      <c r="A1819" s="754"/>
      <c r="B1819" s="734"/>
      <c r="C1819" s="749"/>
      <c r="D1819" s="768"/>
      <c r="E1819" s="768"/>
      <c r="F1819" s="768"/>
      <c r="G1819" s="749"/>
      <c r="H1819" s="749"/>
      <c r="I1819" s="749"/>
      <c r="J1819" s="749"/>
      <c r="K1819" s="688" t="s">
        <v>2277</v>
      </c>
      <c r="L1819" s="627">
        <v>44907</v>
      </c>
      <c r="M1819" s="628">
        <v>44905</v>
      </c>
      <c r="N1819" s="624"/>
      <c r="O1819" s="625"/>
      <c r="P1819" s="625"/>
    </row>
    <row r="1820" spans="1:16" s="5" customFormat="1" ht="19.5" customHeight="1" thickBot="1" x14ac:dyDescent="0.3">
      <c r="A1820" s="753">
        <v>211</v>
      </c>
      <c r="B1820" s="733" t="s">
        <v>2259</v>
      </c>
      <c r="C1820" s="748" t="s">
        <v>28</v>
      </c>
      <c r="D1820" s="767">
        <v>153.56</v>
      </c>
      <c r="E1820" s="767">
        <v>213.24</v>
      </c>
      <c r="F1820" s="767">
        <v>17.98</v>
      </c>
      <c r="G1820" s="748" t="s">
        <v>2258</v>
      </c>
      <c r="H1820" s="748" t="s">
        <v>2267</v>
      </c>
      <c r="I1820" s="748" t="s">
        <v>1997</v>
      </c>
      <c r="J1820" s="748" t="s">
        <v>38</v>
      </c>
      <c r="K1820" s="689" t="s">
        <v>2273</v>
      </c>
      <c r="L1820" s="627">
        <v>44876</v>
      </c>
      <c r="M1820" s="628">
        <v>44906</v>
      </c>
      <c r="P1820"/>
    </row>
    <row r="1821" spans="1:16" s="5" customFormat="1" ht="19.5" customHeight="1" thickBot="1" x14ac:dyDescent="0.3">
      <c r="A1821" s="754"/>
      <c r="B1821" s="734"/>
      <c r="C1821" s="749"/>
      <c r="D1821" s="768"/>
      <c r="E1821" s="768"/>
      <c r="F1821" s="768"/>
      <c r="G1821" s="749"/>
      <c r="H1821" s="749"/>
      <c r="I1821" s="749"/>
      <c r="J1821" s="749"/>
      <c r="K1821" s="690" t="s">
        <v>2274</v>
      </c>
      <c r="L1821" s="681">
        <v>44903</v>
      </c>
      <c r="M1821" s="691">
        <v>44906</v>
      </c>
      <c r="P1821"/>
    </row>
    <row r="1822" spans="1:16" s="5" customFormat="1" ht="19.5" customHeight="1" thickBot="1" x14ac:dyDescent="0.3">
      <c r="A1822" s="754"/>
      <c r="B1822" s="734"/>
      <c r="C1822" s="749"/>
      <c r="D1822" s="768"/>
      <c r="E1822" s="768"/>
      <c r="F1822" s="768"/>
      <c r="G1822" s="749"/>
      <c r="H1822" s="749"/>
      <c r="I1822" s="749"/>
      <c r="J1822" s="749"/>
      <c r="K1822" s="690" t="s">
        <v>2275</v>
      </c>
      <c r="L1822" s="681">
        <v>44904</v>
      </c>
      <c r="M1822" s="691">
        <v>44906</v>
      </c>
      <c r="P1822"/>
    </row>
    <row r="1823" spans="1:16" s="5" customFormat="1" ht="19.5" customHeight="1" thickBot="1" x14ac:dyDescent="0.3">
      <c r="A1823" s="754"/>
      <c r="B1823" s="734"/>
      <c r="C1823" s="749"/>
      <c r="D1823" s="768"/>
      <c r="E1823" s="768"/>
      <c r="F1823" s="768"/>
      <c r="G1823" s="749"/>
      <c r="H1823" s="749"/>
      <c r="I1823" s="749"/>
      <c r="J1823" s="749"/>
      <c r="K1823" s="690" t="s">
        <v>2276</v>
      </c>
      <c r="L1823" s="681">
        <v>44904</v>
      </c>
      <c r="M1823" s="691">
        <v>44906</v>
      </c>
      <c r="P1823"/>
    </row>
    <row r="1824" spans="1:16" s="5" customFormat="1" ht="19.5" customHeight="1" thickBot="1" x14ac:dyDescent="0.3">
      <c r="A1824" s="754"/>
      <c r="B1824" s="734"/>
      <c r="C1824" s="749"/>
      <c r="D1824" s="768"/>
      <c r="E1824" s="768"/>
      <c r="F1824" s="768"/>
      <c r="G1824" s="749"/>
      <c r="H1824" s="749"/>
      <c r="I1824" s="749"/>
      <c r="J1824" s="749"/>
      <c r="K1824" s="689" t="s">
        <v>2279</v>
      </c>
      <c r="L1824" s="627">
        <v>44907</v>
      </c>
      <c r="M1824" s="691">
        <v>44906</v>
      </c>
      <c r="P1824"/>
    </row>
    <row r="1825" spans="1:16" s="5" customFormat="1" ht="19.5" customHeight="1" thickBot="1" x14ac:dyDescent="0.3">
      <c r="A1825" s="1284"/>
      <c r="B1825" s="735"/>
      <c r="C1825" s="750"/>
      <c r="D1825" s="769"/>
      <c r="E1825" s="769"/>
      <c r="F1825" s="769"/>
      <c r="G1825" s="750"/>
      <c r="H1825" s="750"/>
      <c r="I1825" s="750"/>
      <c r="J1825" s="750"/>
      <c r="K1825" s="689" t="s">
        <v>2278</v>
      </c>
      <c r="L1825" s="627">
        <v>44907</v>
      </c>
      <c r="M1825" s="628">
        <v>44906</v>
      </c>
      <c r="P1825"/>
    </row>
    <row r="1826" spans="1:16" s="5" customFormat="1" ht="19.5" customHeight="1" thickBot="1" x14ac:dyDescent="0.3">
      <c r="A1826" s="753">
        <v>212</v>
      </c>
      <c r="B1826" s="733" t="s">
        <v>2032</v>
      </c>
      <c r="C1826" s="748" t="s">
        <v>28</v>
      </c>
      <c r="D1826" s="767">
        <v>23.64</v>
      </c>
      <c r="E1826" s="767">
        <v>52.42</v>
      </c>
      <c r="F1826" s="767">
        <v>3.8</v>
      </c>
      <c r="G1826" s="767" t="s">
        <v>2033</v>
      </c>
      <c r="H1826" s="767" t="s">
        <v>2034</v>
      </c>
      <c r="I1826" s="767" t="s">
        <v>2035</v>
      </c>
      <c r="J1826" s="767" t="s">
        <v>38</v>
      </c>
      <c r="K1826" s="686" t="s">
        <v>2281</v>
      </c>
      <c r="L1826" s="627">
        <v>44924</v>
      </c>
      <c r="M1826" s="687">
        <f>L1826+30</f>
        <v>44954</v>
      </c>
      <c r="P1826"/>
    </row>
    <row r="1827" spans="1:16" s="5" customFormat="1" ht="19.5" customHeight="1" thickBot="1" x14ac:dyDescent="0.3">
      <c r="A1827" s="754"/>
      <c r="B1827" s="734"/>
      <c r="C1827" s="749"/>
      <c r="D1827" s="768"/>
      <c r="E1827" s="768"/>
      <c r="F1827" s="768"/>
      <c r="G1827" s="768"/>
      <c r="H1827" s="768"/>
      <c r="I1827" s="768"/>
      <c r="J1827" s="768"/>
      <c r="K1827" s="686" t="s">
        <v>2282</v>
      </c>
      <c r="L1827" s="627">
        <v>44925</v>
      </c>
      <c r="M1827" s="687">
        <v>44954</v>
      </c>
      <c r="P1827"/>
    </row>
    <row r="1828" spans="1:16" s="5" customFormat="1" ht="19.5" customHeight="1" thickBot="1" x14ac:dyDescent="0.3">
      <c r="A1828" s="754"/>
      <c r="B1828" s="734"/>
      <c r="C1828" s="749"/>
      <c r="D1828" s="768"/>
      <c r="E1828" s="768"/>
      <c r="F1828" s="768"/>
      <c r="G1828" s="768"/>
      <c r="H1828" s="768"/>
      <c r="I1828" s="768"/>
      <c r="J1828" s="768"/>
      <c r="K1828" s="686" t="s">
        <v>2284</v>
      </c>
      <c r="L1828" s="627">
        <v>44951</v>
      </c>
      <c r="M1828" s="687">
        <v>44954</v>
      </c>
      <c r="P1828"/>
    </row>
    <row r="1829" spans="1:16" s="5" customFormat="1" ht="19.5" customHeight="1" thickBot="1" x14ac:dyDescent="0.3">
      <c r="A1829" s="754"/>
      <c r="B1829" s="734"/>
      <c r="C1829" s="749"/>
      <c r="D1829" s="768"/>
      <c r="E1829" s="768"/>
      <c r="F1829" s="768"/>
      <c r="G1829" s="768"/>
      <c r="H1829" s="768"/>
      <c r="I1829" s="768"/>
      <c r="J1829" s="768"/>
      <c r="K1829" s="686" t="s">
        <v>2285</v>
      </c>
      <c r="L1829" s="627">
        <v>44951</v>
      </c>
      <c r="M1829" s="687">
        <v>44954</v>
      </c>
      <c r="P1829"/>
    </row>
    <row r="1830" spans="1:16" s="5" customFormat="1" ht="19.5" customHeight="1" thickBot="1" x14ac:dyDescent="0.3">
      <c r="A1830" s="754"/>
      <c r="B1830" s="734"/>
      <c r="C1830" s="749"/>
      <c r="D1830" s="768"/>
      <c r="E1830" s="768"/>
      <c r="F1830" s="768"/>
      <c r="G1830" s="768"/>
      <c r="H1830" s="768"/>
      <c r="I1830" s="768"/>
      <c r="J1830" s="768"/>
      <c r="K1830" s="686" t="s">
        <v>2286</v>
      </c>
      <c r="L1830" s="627">
        <v>44954</v>
      </c>
      <c r="M1830" s="687">
        <v>44954</v>
      </c>
      <c r="P1830"/>
    </row>
    <row r="1831" spans="1:16" s="5" customFormat="1" ht="19.5" customHeight="1" thickBot="1" x14ac:dyDescent="0.3">
      <c r="A1831" s="1284"/>
      <c r="B1831" s="735"/>
      <c r="C1831" s="750"/>
      <c r="D1831" s="769"/>
      <c r="E1831" s="769"/>
      <c r="F1831" s="769"/>
      <c r="G1831" s="769"/>
      <c r="H1831" s="769"/>
      <c r="I1831" s="769"/>
      <c r="J1831" s="769"/>
      <c r="K1831" s="686" t="s">
        <v>2287</v>
      </c>
      <c r="L1831" s="627">
        <v>44954</v>
      </c>
      <c r="M1831" s="687">
        <v>44954</v>
      </c>
      <c r="P1831"/>
    </row>
    <row r="1832" spans="1:16" s="5" customFormat="1" ht="19.5" customHeight="1" thickBot="1" x14ac:dyDescent="0.3">
      <c r="A1832" s="753">
        <v>213</v>
      </c>
      <c r="B1832" s="776" t="s">
        <v>2299</v>
      </c>
      <c r="C1832" s="748" t="s">
        <v>28</v>
      </c>
      <c r="D1832" s="767">
        <v>4.62</v>
      </c>
      <c r="E1832" s="767">
        <v>23.71</v>
      </c>
      <c r="F1832" s="767" t="s">
        <v>619</v>
      </c>
      <c r="G1832" s="748" t="s">
        <v>498</v>
      </c>
      <c r="H1832" s="748" t="s">
        <v>1802</v>
      </c>
      <c r="I1832" s="748" t="s">
        <v>1770</v>
      </c>
      <c r="J1832" s="748" t="s">
        <v>38</v>
      </c>
      <c r="K1832" s="686" t="s">
        <v>2318</v>
      </c>
      <c r="L1832" s="627">
        <v>45064</v>
      </c>
      <c r="M1832" s="687">
        <v>45094</v>
      </c>
      <c r="N1832" s="623"/>
      <c r="O1832" s="551"/>
      <c r="P1832" s="551"/>
    </row>
    <row r="1833" spans="1:16" s="5" customFormat="1" ht="19.5" customHeight="1" thickBot="1" x14ac:dyDescent="0.3">
      <c r="A1833" s="754"/>
      <c r="B1833" s="777"/>
      <c r="C1833" s="749"/>
      <c r="D1833" s="768"/>
      <c r="E1833" s="768"/>
      <c r="F1833" s="768"/>
      <c r="G1833" s="749"/>
      <c r="H1833" s="749"/>
      <c r="I1833" s="749"/>
      <c r="J1833" s="749"/>
      <c r="K1833" s="686" t="s">
        <v>2326</v>
      </c>
      <c r="L1833" s="627">
        <v>45079</v>
      </c>
      <c r="M1833" s="687">
        <v>45094</v>
      </c>
      <c r="N1833" s="623"/>
      <c r="O1833" s="551"/>
      <c r="P1833" s="551"/>
    </row>
    <row r="1834" spans="1:16" s="5" customFormat="1" ht="19.5" customHeight="1" thickBot="1" x14ac:dyDescent="0.3">
      <c r="A1834" s="754"/>
      <c r="B1834" s="777"/>
      <c r="C1834" s="749"/>
      <c r="D1834" s="768"/>
      <c r="E1834" s="768"/>
      <c r="F1834" s="768"/>
      <c r="G1834" s="749"/>
      <c r="H1834" s="749"/>
      <c r="I1834" s="749"/>
      <c r="J1834" s="749"/>
      <c r="K1834" s="686" t="s">
        <v>2328</v>
      </c>
      <c r="L1834" s="627">
        <v>45091</v>
      </c>
      <c r="M1834" s="687">
        <v>45094</v>
      </c>
      <c r="N1834" s="623"/>
      <c r="O1834" s="551"/>
      <c r="P1834" s="551"/>
    </row>
    <row r="1835" spans="1:16" s="5" customFormat="1" ht="19.5" customHeight="1" thickBot="1" x14ac:dyDescent="0.3">
      <c r="A1835" s="754"/>
      <c r="B1835" s="777"/>
      <c r="C1835" s="749"/>
      <c r="D1835" s="768"/>
      <c r="E1835" s="768"/>
      <c r="F1835" s="768"/>
      <c r="G1835" s="749"/>
      <c r="H1835" s="749"/>
      <c r="I1835" s="749"/>
      <c r="J1835" s="749"/>
      <c r="K1835" s="686" t="s">
        <v>2253</v>
      </c>
      <c r="L1835" s="627">
        <v>45093</v>
      </c>
      <c r="M1835" s="687">
        <v>45094</v>
      </c>
      <c r="N1835" s="623"/>
      <c r="O1835" s="551"/>
      <c r="P1835" s="551"/>
    </row>
    <row r="1836" spans="1:16" s="5" customFormat="1" ht="19.5" customHeight="1" thickBot="1" x14ac:dyDescent="0.3">
      <c r="A1836" s="754"/>
      <c r="B1836" s="778"/>
      <c r="C1836" s="750"/>
      <c r="D1836" s="769"/>
      <c r="E1836" s="769"/>
      <c r="F1836" s="769"/>
      <c r="G1836" s="750"/>
      <c r="H1836" s="750"/>
      <c r="I1836" s="750"/>
      <c r="J1836" s="750"/>
      <c r="K1836" s="686" t="s">
        <v>2013</v>
      </c>
      <c r="L1836" s="627">
        <v>45096</v>
      </c>
      <c r="M1836" s="687">
        <v>45094</v>
      </c>
      <c r="N1836" s="623"/>
      <c r="O1836" s="551"/>
      <c r="P1836" s="551"/>
    </row>
    <row r="1837" spans="1:16" s="5" customFormat="1" ht="19.5" customHeight="1" thickBot="1" x14ac:dyDescent="0.3">
      <c r="A1837" s="753">
        <v>214</v>
      </c>
      <c r="B1837" s="755" t="s">
        <v>2304</v>
      </c>
      <c r="C1837" s="758" t="s">
        <v>28</v>
      </c>
      <c r="D1837" s="761">
        <v>40</v>
      </c>
      <c r="E1837" s="764">
        <v>116.24</v>
      </c>
      <c r="F1837" s="761" t="s">
        <v>619</v>
      </c>
      <c r="G1837" s="758" t="s">
        <v>2165</v>
      </c>
      <c r="H1837" s="758" t="s">
        <v>2305</v>
      </c>
      <c r="I1837" s="758" t="s">
        <v>1997</v>
      </c>
      <c r="J1837" s="758" t="s">
        <v>38</v>
      </c>
      <c r="K1837" s="686" t="s">
        <v>2319</v>
      </c>
      <c r="L1837" s="627">
        <v>45069</v>
      </c>
      <c r="M1837" s="687">
        <v>45099</v>
      </c>
      <c r="N1837" s="623"/>
      <c r="O1837" s="551"/>
      <c r="P1837" s="551"/>
    </row>
    <row r="1838" spans="1:16" s="5" customFormat="1" ht="19.5" customHeight="1" thickBot="1" x14ac:dyDescent="0.3">
      <c r="A1838" s="754"/>
      <c r="B1838" s="756"/>
      <c r="C1838" s="759"/>
      <c r="D1838" s="762"/>
      <c r="E1838" s="765"/>
      <c r="F1838" s="762"/>
      <c r="G1838" s="759"/>
      <c r="H1838" s="759"/>
      <c r="I1838" s="759"/>
      <c r="J1838" s="759"/>
      <c r="K1838" s="686" t="s">
        <v>2326</v>
      </c>
      <c r="L1838" s="627">
        <v>45072</v>
      </c>
      <c r="M1838" s="687">
        <v>45099</v>
      </c>
      <c r="N1838" s="623"/>
      <c r="O1838" s="551"/>
      <c r="P1838" s="551"/>
    </row>
    <row r="1839" spans="1:16" s="5" customFormat="1" ht="19.5" customHeight="1" thickBot="1" x14ac:dyDescent="0.3">
      <c r="A1839" s="754"/>
      <c r="B1839" s="756"/>
      <c r="C1839" s="759"/>
      <c r="D1839" s="762"/>
      <c r="E1839" s="765"/>
      <c r="F1839" s="762"/>
      <c r="G1839" s="759"/>
      <c r="H1839" s="759"/>
      <c r="I1839" s="759"/>
      <c r="J1839" s="759"/>
      <c r="K1839" s="686" t="s">
        <v>2335</v>
      </c>
      <c r="L1839" s="627">
        <v>45099</v>
      </c>
      <c r="M1839" s="687">
        <v>45099</v>
      </c>
      <c r="N1839" s="623"/>
      <c r="O1839" s="551"/>
      <c r="P1839" s="551"/>
    </row>
    <row r="1840" spans="1:16" s="565" customFormat="1" ht="19.5" customHeight="1" thickBot="1" x14ac:dyDescent="0.3">
      <c r="A1840" s="754"/>
      <c r="B1840" s="757"/>
      <c r="C1840" s="760"/>
      <c r="D1840" s="763"/>
      <c r="E1840" s="766"/>
      <c r="F1840" s="763"/>
      <c r="G1840" s="760"/>
      <c r="H1840" s="760"/>
      <c r="I1840" s="760"/>
      <c r="J1840" s="760"/>
      <c r="K1840" s="686" t="s">
        <v>2336</v>
      </c>
      <c r="L1840" s="627">
        <v>45099</v>
      </c>
      <c r="M1840" s="687">
        <v>45099</v>
      </c>
      <c r="N1840" s="620"/>
    </row>
    <row r="1841" spans="1:16" s="5" customFormat="1" ht="19.5" customHeight="1" thickBot="1" x14ac:dyDescent="0.3">
      <c r="A1841" s="753">
        <v>215</v>
      </c>
      <c r="B1841" s="733" t="s">
        <v>2311</v>
      </c>
      <c r="C1841" s="748" t="s">
        <v>28</v>
      </c>
      <c r="D1841" s="767">
        <v>6.61</v>
      </c>
      <c r="E1841" s="767">
        <v>24.59</v>
      </c>
      <c r="F1841" s="767">
        <v>19.760000000000002</v>
      </c>
      <c r="G1841" s="748" t="s">
        <v>453</v>
      </c>
      <c r="H1841" s="748" t="s">
        <v>2312</v>
      </c>
      <c r="I1841" s="748" t="s">
        <v>2069</v>
      </c>
      <c r="J1841" s="748" t="s">
        <v>38</v>
      </c>
      <c r="K1841" s="686" t="s">
        <v>2327</v>
      </c>
      <c r="L1841" s="627">
        <v>45077</v>
      </c>
      <c r="M1841" s="687">
        <f>L1841+30</f>
        <v>45107</v>
      </c>
      <c r="N1841" s="623"/>
      <c r="O1841" s="551"/>
      <c r="P1841" s="551"/>
    </row>
    <row r="1842" spans="1:16" s="5" customFormat="1" ht="19.5" customHeight="1" thickBot="1" x14ac:dyDescent="0.3">
      <c r="A1842" s="754"/>
      <c r="B1842" s="734"/>
      <c r="C1842" s="749" t="s">
        <v>28</v>
      </c>
      <c r="D1842" s="768"/>
      <c r="E1842" s="768">
        <v>24.59</v>
      </c>
      <c r="F1842" s="768">
        <v>19.760000000000002</v>
      </c>
      <c r="G1842" s="749" t="s">
        <v>453</v>
      </c>
      <c r="H1842" s="749" t="s">
        <v>2312</v>
      </c>
      <c r="I1842" s="749" t="s">
        <v>2069</v>
      </c>
      <c r="J1842" s="749" t="s">
        <v>38</v>
      </c>
      <c r="K1842" s="686" t="s">
        <v>2336</v>
      </c>
      <c r="L1842" s="627">
        <v>45100</v>
      </c>
      <c r="M1842" s="687">
        <v>45107</v>
      </c>
      <c r="N1842" s="623"/>
      <c r="O1842" s="551"/>
      <c r="P1842" s="551"/>
    </row>
    <row r="1843" spans="1:16" s="5" customFormat="1" ht="19.5" customHeight="1" thickBot="1" x14ac:dyDescent="0.3">
      <c r="A1843" s="754"/>
      <c r="B1843" s="734"/>
      <c r="C1843" s="749"/>
      <c r="D1843" s="768"/>
      <c r="E1843" s="768"/>
      <c r="F1843" s="768"/>
      <c r="G1843" s="749"/>
      <c r="H1843" s="749"/>
      <c r="I1843" s="749"/>
      <c r="J1843" s="749"/>
      <c r="K1843" s="686" t="s">
        <v>2337</v>
      </c>
      <c r="L1843" s="627">
        <v>45100</v>
      </c>
      <c r="M1843" s="687">
        <v>45107</v>
      </c>
      <c r="N1843" s="623"/>
      <c r="O1843" s="551"/>
      <c r="P1843" s="551"/>
    </row>
    <row r="1844" spans="1:16" s="5" customFormat="1" ht="19.5" customHeight="1" thickBot="1" x14ac:dyDescent="0.3">
      <c r="A1844" s="754"/>
      <c r="B1844" s="735"/>
      <c r="C1844" s="750" t="s">
        <v>28</v>
      </c>
      <c r="D1844" s="769"/>
      <c r="E1844" s="769">
        <v>24.59</v>
      </c>
      <c r="F1844" s="769">
        <v>19.760000000000002</v>
      </c>
      <c r="G1844" s="750" t="s">
        <v>453</v>
      </c>
      <c r="H1844" s="750" t="s">
        <v>2312</v>
      </c>
      <c r="I1844" s="750" t="s">
        <v>2069</v>
      </c>
      <c r="J1844" s="750" t="s">
        <v>38</v>
      </c>
      <c r="K1844" s="686" t="s">
        <v>2335</v>
      </c>
      <c r="L1844" s="627">
        <v>45110</v>
      </c>
      <c r="M1844" s="687">
        <v>45107</v>
      </c>
      <c r="N1844" s="623"/>
      <c r="O1844" s="551"/>
      <c r="P1844" s="551"/>
    </row>
    <row r="1845" spans="1:16" s="551" customFormat="1" ht="24" customHeight="1" thickBot="1" x14ac:dyDescent="0.3">
      <c r="A1845" s="663">
        <v>216</v>
      </c>
      <c r="B1845" s="701" t="s">
        <v>2329</v>
      </c>
      <c r="C1845" s="702" t="s">
        <v>28</v>
      </c>
      <c r="D1845" s="703">
        <v>4.3280000000000003</v>
      </c>
      <c r="E1845" s="704">
        <v>11.65</v>
      </c>
      <c r="F1845" s="703" t="s">
        <v>619</v>
      </c>
      <c r="G1845" s="705" t="s">
        <v>1315</v>
      </c>
      <c r="H1845" s="705" t="s">
        <v>2330</v>
      </c>
      <c r="I1845" s="705" t="s">
        <v>1846</v>
      </c>
      <c r="J1845" s="702" t="s">
        <v>38</v>
      </c>
      <c r="K1845" s="706" t="s">
        <v>2338</v>
      </c>
      <c r="L1845" s="627">
        <v>45120</v>
      </c>
      <c r="M1845" s="628">
        <f>L1845+30</f>
        <v>45150</v>
      </c>
    </row>
    <row r="1846" spans="1:16" s="551" customFormat="1" ht="24" customHeight="1" thickBot="1" x14ac:dyDescent="0.3">
      <c r="A1846" s="663">
        <v>217</v>
      </c>
      <c r="B1846" s="701" t="s">
        <v>1930</v>
      </c>
      <c r="C1846" s="702" t="s">
        <v>28</v>
      </c>
      <c r="D1846" s="703">
        <v>20.204000000000001</v>
      </c>
      <c r="E1846" s="707">
        <v>71.912000000000006</v>
      </c>
      <c r="F1846" s="703">
        <v>8.6790000000000003</v>
      </c>
      <c r="G1846" s="705" t="s">
        <v>498</v>
      </c>
      <c r="H1846" s="705" t="s">
        <v>1802</v>
      </c>
      <c r="I1846" s="705" t="s">
        <v>1770</v>
      </c>
      <c r="J1846" s="702" t="s">
        <v>38</v>
      </c>
      <c r="K1846" s="706" t="s">
        <v>2346</v>
      </c>
      <c r="L1846" s="627">
        <v>45140</v>
      </c>
      <c r="M1846" s="628">
        <f>L1846+30</f>
        <v>45170</v>
      </c>
    </row>
    <row r="1847" spans="1:16" s="551" customFormat="1" ht="24" customHeight="1" thickBot="1" x14ac:dyDescent="0.3">
      <c r="A1847" s="753">
        <v>218</v>
      </c>
      <c r="B1847" s="776" t="s">
        <v>2339</v>
      </c>
      <c r="C1847" s="730" t="s">
        <v>28</v>
      </c>
      <c r="D1847" s="739">
        <v>7.07</v>
      </c>
      <c r="E1847" s="742">
        <v>36.014000000000003</v>
      </c>
      <c r="F1847" s="745" t="s">
        <v>619</v>
      </c>
      <c r="G1847" s="730" t="s">
        <v>2340</v>
      </c>
      <c r="H1847" s="730" t="s">
        <v>2341</v>
      </c>
      <c r="I1847" s="730" t="s">
        <v>2342</v>
      </c>
      <c r="J1847" s="730" t="s">
        <v>38</v>
      </c>
      <c r="K1847" s="706" t="s">
        <v>2397</v>
      </c>
      <c r="L1847" s="627">
        <v>45156</v>
      </c>
      <c r="M1847" s="628">
        <f>L1847+30</f>
        <v>45186</v>
      </c>
    </row>
    <row r="1848" spans="1:16" s="551" customFormat="1" ht="24" customHeight="1" thickBot="1" x14ac:dyDescent="0.3">
      <c r="A1848" s="1284"/>
      <c r="B1848" s="778"/>
      <c r="C1848" s="732"/>
      <c r="D1848" s="741"/>
      <c r="E1848" s="744"/>
      <c r="F1848" s="747"/>
      <c r="G1848" s="732"/>
      <c r="H1848" s="732"/>
      <c r="I1848" s="732"/>
      <c r="J1848" s="732"/>
      <c r="K1848" s="706" t="s">
        <v>2398</v>
      </c>
      <c r="L1848" s="627">
        <v>45187</v>
      </c>
      <c r="M1848" s="628">
        <v>45186</v>
      </c>
    </row>
    <row r="1849" spans="1:16" s="551" customFormat="1" ht="24" customHeight="1" thickBot="1" x14ac:dyDescent="0.3">
      <c r="A1849" s="730">
        <v>219</v>
      </c>
      <c r="B1849" s="733" t="s">
        <v>2354</v>
      </c>
      <c r="C1849" s="736" t="s">
        <v>28</v>
      </c>
      <c r="D1849" s="739">
        <v>4.7140000000000004</v>
      </c>
      <c r="E1849" s="742">
        <v>24.643999999999998</v>
      </c>
      <c r="F1849" s="745" t="s">
        <v>619</v>
      </c>
      <c r="G1849" s="748" t="s">
        <v>2340</v>
      </c>
      <c r="H1849" s="748" t="s">
        <v>2355</v>
      </c>
      <c r="I1849" s="748" t="s">
        <v>2342</v>
      </c>
      <c r="J1849" s="748" t="s">
        <v>38</v>
      </c>
      <c r="K1849" s="706" t="s">
        <v>2397</v>
      </c>
      <c r="L1849" s="627">
        <v>45156</v>
      </c>
      <c r="M1849" s="628">
        <f>L1849+30</f>
        <v>45186</v>
      </c>
    </row>
    <row r="1850" spans="1:16" s="551" customFormat="1" ht="24" customHeight="1" thickBot="1" x14ac:dyDescent="0.3">
      <c r="A1850" s="731"/>
      <c r="B1850" s="734"/>
      <c r="C1850" s="737"/>
      <c r="D1850" s="740"/>
      <c r="E1850" s="743"/>
      <c r="F1850" s="746"/>
      <c r="G1850" s="749"/>
      <c r="H1850" s="749"/>
      <c r="I1850" s="749"/>
      <c r="J1850" s="749"/>
      <c r="K1850" s="706" t="s">
        <v>2398</v>
      </c>
      <c r="L1850" s="627">
        <v>45184</v>
      </c>
      <c r="M1850" s="628">
        <v>45186</v>
      </c>
    </row>
    <row r="1851" spans="1:16" s="551" customFormat="1" ht="24" customHeight="1" thickBot="1" x14ac:dyDescent="0.3">
      <c r="A1851" s="732"/>
      <c r="B1851" s="735"/>
      <c r="C1851" s="738"/>
      <c r="D1851" s="741"/>
      <c r="E1851" s="744"/>
      <c r="F1851" s="747"/>
      <c r="G1851" s="750"/>
      <c r="H1851" s="750" t="s">
        <v>2355</v>
      </c>
      <c r="I1851" s="750" t="s">
        <v>2342</v>
      </c>
      <c r="J1851" s="750" t="s">
        <v>38</v>
      </c>
      <c r="K1851" s="706" t="s">
        <v>2399</v>
      </c>
      <c r="L1851" s="627">
        <v>45187</v>
      </c>
      <c r="M1851" s="628">
        <v>45186</v>
      </c>
    </row>
    <row r="1852" spans="1:16" s="551" customFormat="1" ht="24" customHeight="1" thickBot="1" x14ac:dyDescent="0.3">
      <c r="A1852" s="730">
        <v>220</v>
      </c>
      <c r="B1852" s="733" t="s">
        <v>2400</v>
      </c>
      <c r="C1852" s="730" t="s">
        <v>28</v>
      </c>
      <c r="D1852" s="745">
        <v>1.51</v>
      </c>
      <c r="E1852" s="742">
        <v>4.5599999999999996</v>
      </c>
      <c r="F1852" s="730" t="s">
        <v>619</v>
      </c>
      <c r="G1852" s="730" t="s">
        <v>1153</v>
      </c>
      <c r="H1852" s="730" t="s">
        <v>2401</v>
      </c>
      <c r="I1852" s="730" t="s">
        <v>2007</v>
      </c>
      <c r="J1852" s="730" t="s">
        <v>38</v>
      </c>
      <c r="K1852" s="706" t="s">
        <v>2023</v>
      </c>
      <c r="L1852" s="627">
        <v>45294</v>
      </c>
      <c r="M1852" s="628">
        <f>L1852+30</f>
        <v>45324</v>
      </c>
    </row>
    <row r="1853" spans="1:16" s="551" customFormat="1" ht="24" customHeight="1" thickBot="1" x14ac:dyDescent="0.3">
      <c r="A1853" s="731"/>
      <c r="B1853" s="734"/>
      <c r="C1853" s="731"/>
      <c r="D1853" s="746"/>
      <c r="E1853" s="743"/>
      <c r="F1853" s="731"/>
      <c r="G1853" s="731"/>
      <c r="H1853" s="731"/>
      <c r="I1853" s="731"/>
      <c r="J1853" s="731"/>
      <c r="K1853" s="706" t="s">
        <v>2409</v>
      </c>
      <c r="L1853" s="627">
        <v>45324</v>
      </c>
      <c r="M1853" s="628">
        <v>45324</v>
      </c>
    </row>
    <row r="1854" spans="1:16" s="551" customFormat="1" ht="24" customHeight="1" thickBot="1" x14ac:dyDescent="0.3">
      <c r="A1854" s="731"/>
      <c r="B1854" s="734"/>
      <c r="C1854" s="731"/>
      <c r="D1854" s="746"/>
      <c r="E1854" s="743"/>
      <c r="F1854" s="731"/>
      <c r="G1854" s="731"/>
      <c r="H1854" s="731"/>
      <c r="I1854" s="731"/>
      <c r="J1854" s="731"/>
      <c r="K1854" s="706" t="s">
        <v>2410</v>
      </c>
      <c r="L1854" s="627">
        <v>45324</v>
      </c>
      <c r="M1854" s="628">
        <v>45324</v>
      </c>
    </row>
    <row r="1855" spans="1:16" s="551" customFormat="1" ht="24" customHeight="1" thickBot="1" x14ac:dyDescent="0.3">
      <c r="A1855" s="732"/>
      <c r="B1855" s="735"/>
      <c r="C1855" s="732" t="s">
        <v>28</v>
      </c>
      <c r="D1855" s="747"/>
      <c r="E1855" s="744"/>
      <c r="F1855" s="732" t="s">
        <v>619</v>
      </c>
      <c r="G1855" s="732" t="s">
        <v>1153</v>
      </c>
      <c r="H1855" s="732" t="s">
        <v>2401</v>
      </c>
      <c r="I1855" s="732" t="s">
        <v>2007</v>
      </c>
      <c r="J1855" s="732" t="s">
        <v>38</v>
      </c>
      <c r="K1855" s="706" t="s">
        <v>2013</v>
      </c>
      <c r="L1855" s="681">
        <v>45324</v>
      </c>
      <c r="M1855" s="691">
        <v>45324</v>
      </c>
    </row>
    <row r="1856" spans="1:16" s="565" customFormat="1" ht="19.5" customHeight="1" thickBot="1" x14ac:dyDescent="0.3">
      <c r="A1856" s="1293">
        <v>221</v>
      </c>
      <c r="B1856" s="1296" t="s">
        <v>2411</v>
      </c>
      <c r="C1856" s="1296" t="s">
        <v>28</v>
      </c>
      <c r="D1856" s="1297">
        <v>16.8</v>
      </c>
      <c r="E1856" s="1297">
        <v>46.551000000000002</v>
      </c>
      <c r="F1856" s="1297" t="s">
        <v>619</v>
      </c>
      <c r="G1856" s="1296" t="s">
        <v>1742</v>
      </c>
      <c r="H1856" s="1296" t="s">
        <v>2305</v>
      </c>
      <c r="I1856" s="1296" t="s">
        <v>1997</v>
      </c>
      <c r="J1856" s="1296" t="s">
        <v>38</v>
      </c>
      <c r="K1856" s="1298" t="s">
        <v>2435</v>
      </c>
      <c r="L1856" s="1299">
        <v>45344</v>
      </c>
      <c r="M1856" s="1300">
        <f>L1856+30</f>
        <v>45374</v>
      </c>
      <c r="N1856" s="620"/>
    </row>
    <row r="1857" spans="1:19" s="565" customFormat="1" ht="19.5" customHeight="1" thickBot="1" x14ac:dyDescent="0.3">
      <c r="A1857" s="1294"/>
      <c r="B1857" s="1301"/>
      <c r="C1857" s="1301"/>
      <c r="D1857" s="1302"/>
      <c r="E1857" s="1302"/>
      <c r="F1857" s="1302"/>
      <c r="G1857" s="1301"/>
      <c r="H1857" s="1301"/>
      <c r="I1857" s="1301"/>
      <c r="J1857" s="1301"/>
      <c r="K1857" s="1298" t="s">
        <v>2436</v>
      </c>
      <c r="L1857" s="1299">
        <v>45369</v>
      </c>
      <c r="M1857" s="1300">
        <v>45374</v>
      </c>
      <c r="N1857" s="620"/>
    </row>
    <row r="1858" spans="1:19" s="565" customFormat="1" ht="19.5" customHeight="1" thickBot="1" x14ac:dyDescent="0.3">
      <c r="A1858" s="1294"/>
      <c r="B1858" s="1301"/>
      <c r="C1858" s="1301"/>
      <c r="D1858" s="1302"/>
      <c r="E1858" s="1302"/>
      <c r="F1858" s="1302"/>
      <c r="G1858" s="1301"/>
      <c r="H1858" s="1301"/>
      <c r="I1858" s="1301"/>
      <c r="J1858" s="1301"/>
      <c r="K1858" s="1298" t="s">
        <v>2438</v>
      </c>
      <c r="L1858" s="1299">
        <v>45372</v>
      </c>
      <c r="M1858" s="1300">
        <v>45374</v>
      </c>
      <c r="N1858" s="620"/>
    </row>
    <row r="1859" spans="1:19" s="565" customFormat="1" ht="19.5" customHeight="1" thickBot="1" x14ac:dyDescent="0.3">
      <c r="A1859" s="1294"/>
      <c r="B1859" s="1301"/>
      <c r="C1859" s="1301"/>
      <c r="D1859" s="1302"/>
      <c r="E1859" s="1302"/>
      <c r="F1859" s="1302"/>
      <c r="G1859" s="1301"/>
      <c r="H1859" s="1301"/>
      <c r="I1859" s="1301"/>
      <c r="J1859" s="1301"/>
      <c r="K1859" s="1298" t="s">
        <v>2439</v>
      </c>
      <c r="L1859" s="1299">
        <v>45373</v>
      </c>
      <c r="M1859" s="1300">
        <v>45374</v>
      </c>
      <c r="N1859" s="620"/>
    </row>
    <row r="1860" spans="1:19" s="565" customFormat="1" ht="19.5" customHeight="1" thickBot="1" x14ac:dyDescent="0.3">
      <c r="A1860" s="1294"/>
      <c r="B1860" s="1301"/>
      <c r="C1860" s="1301"/>
      <c r="D1860" s="1302"/>
      <c r="E1860" s="1302"/>
      <c r="F1860" s="1302"/>
      <c r="G1860" s="1301"/>
      <c r="H1860" s="1301"/>
      <c r="I1860" s="1301"/>
      <c r="J1860" s="1301"/>
      <c r="K1860" s="1298" t="s">
        <v>2013</v>
      </c>
      <c r="L1860" s="1299">
        <v>45376</v>
      </c>
      <c r="M1860" s="1300">
        <v>45374</v>
      </c>
      <c r="N1860" s="620"/>
    </row>
    <row r="1861" spans="1:19" s="565" customFormat="1" ht="19.5" customHeight="1" thickBot="1" x14ac:dyDescent="0.3">
      <c r="A1861" s="1295"/>
      <c r="B1861" s="1303"/>
      <c r="C1861" s="1303"/>
      <c r="D1861" s="1304"/>
      <c r="E1861" s="1304"/>
      <c r="F1861" s="1304"/>
      <c r="G1861" s="1303"/>
      <c r="H1861" s="1303"/>
      <c r="I1861" s="1303"/>
      <c r="J1861" s="1303"/>
      <c r="K1861" s="1298" t="s">
        <v>2440</v>
      </c>
      <c r="L1861" s="1299">
        <v>45376</v>
      </c>
      <c r="M1861" s="1300">
        <v>45374</v>
      </c>
      <c r="N1861" s="620"/>
    </row>
    <row r="1862" spans="1:19" s="5" customFormat="1" ht="21.75" customHeight="1" thickBot="1" x14ac:dyDescent="0.3">
      <c r="A1862" s="714">
        <v>222</v>
      </c>
      <c r="B1862" s="715" t="s">
        <v>2413</v>
      </c>
      <c r="C1862" s="713" t="s">
        <v>28</v>
      </c>
      <c r="D1862" s="716">
        <v>42.161999999999999</v>
      </c>
      <c r="E1862" s="716">
        <v>91.254000000000005</v>
      </c>
      <c r="F1862" s="716">
        <v>4.59</v>
      </c>
      <c r="G1862" s="713" t="s">
        <v>1742</v>
      </c>
      <c r="H1862" s="713" t="s">
        <v>1731</v>
      </c>
      <c r="I1862" s="713" t="s">
        <v>1997</v>
      </c>
      <c r="J1862" s="713" t="s">
        <v>38</v>
      </c>
      <c r="K1862" s="710" t="s">
        <v>2437</v>
      </c>
      <c r="L1862" s="711">
        <v>45370</v>
      </c>
      <c r="M1862" s="712">
        <f>L1862+30</f>
        <v>45400</v>
      </c>
    </row>
    <row r="1863" spans="1:19" s="565" customFormat="1" ht="19.5" customHeight="1" x14ac:dyDescent="0.25">
      <c r="A1863" s="667"/>
      <c r="B1863" s="665"/>
      <c r="C1863" s="667"/>
      <c r="D1863" s="668"/>
      <c r="E1863" s="668"/>
      <c r="F1863" s="667"/>
      <c r="G1863" s="667"/>
      <c r="H1863" s="667"/>
      <c r="I1863" s="667"/>
      <c r="J1863" s="667"/>
      <c r="K1863" s="665"/>
      <c r="L1863" s="666"/>
      <c r="M1863" s="666"/>
      <c r="N1863" s="620"/>
    </row>
    <row r="1864" spans="1:19" s="565" customFormat="1" ht="19.5" customHeight="1" x14ac:dyDescent="0.25">
      <c r="A1864" s="667"/>
      <c r="B1864" s="665"/>
      <c r="C1864" s="667"/>
      <c r="D1864" s="668"/>
      <c r="E1864" s="668"/>
      <c r="F1864" s="667"/>
      <c r="G1864" s="667"/>
      <c r="H1864" s="667"/>
      <c r="I1864" s="667"/>
      <c r="J1864" s="667"/>
      <c r="K1864" s="665"/>
      <c r="L1864" s="666"/>
      <c r="M1864" s="666"/>
      <c r="N1864" s="620"/>
    </row>
    <row r="1865" spans="1:19" s="565" customFormat="1" ht="19.5" customHeight="1" x14ac:dyDescent="0.25">
      <c r="A1865" s="667"/>
      <c r="B1865" s="665"/>
      <c r="C1865" s="667"/>
      <c r="D1865" s="668"/>
      <c r="E1865" s="668"/>
      <c r="F1865" s="667"/>
      <c r="G1865" s="667"/>
      <c r="H1865" s="667"/>
      <c r="I1865" s="667"/>
      <c r="J1865" s="667"/>
      <c r="K1865" s="665"/>
      <c r="L1865" s="666"/>
      <c r="M1865" s="666"/>
      <c r="N1865" s="620"/>
    </row>
    <row r="1866" spans="1:19" s="565" customFormat="1" ht="19.5" customHeight="1" thickBot="1" x14ac:dyDescent="0.3">
      <c r="A1866" s="667"/>
      <c r="B1866" s="665"/>
      <c r="C1866" s="667"/>
      <c r="D1866" s="668"/>
      <c r="E1866" s="668"/>
      <c r="F1866" s="667"/>
      <c r="G1866" s="667"/>
      <c r="H1866" s="667"/>
      <c r="I1866" s="667"/>
      <c r="J1866" s="667"/>
      <c r="K1866" s="665"/>
      <c r="L1866" s="666"/>
      <c r="M1866" s="666"/>
      <c r="N1866" s="620"/>
    </row>
    <row r="1867" spans="1:19" s="563" customFormat="1" ht="28.5" customHeight="1" thickBot="1" x14ac:dyDescent="0.3">
      <c r="A1867" s="562" t="s">
        <v>20</v>
      </c>
      <c r="B1867" s="562" t="s">
        <v>1866</v>
      </c>
      <c r="C1867" s="562" t="s">
        <v>1867</v>
      </c>
      <c r="D1867" s="562" t="s">
        <v>1868</v>
      </c>
      <c r="E1867" s="562" t="s">
        <v>1869</v>
      </c>
      <c r="F1867" s="562" t="s">
        <v>1870</v>
      </c>
      <c r="G1867" s="562" t="s">
        <v>14</v>
      </c>
      <c r="H1867" s="562" t="s">
        <v>1871</v>
      </c>
      <c r="I1867" s="562" t="s">
        <v>1872</v>
      </c>
      <c r="J1867" s="562" t="s">
        <v>1873</v>
      </c>
      <c r="K1867" s="6"/>
      <c r="L1867" s="51"/>
      <c r="M1867" s="564"/>
      <c r="N1867" s="565"/>
      <c r="O1867" s="565"/>
      <c r="P1867" s="565"/>
      <c r="Q1867" s="5"/>
      <c r="R1867" s="5"/>
      <c r="S1867" s="5"/>
    </row>
    <row r="1868" spans="1:19" s="5" customFormat="1" ht="12.75" customHeight="1" thickBot="1" x14ac:dyDescent="0.3">
      <c r="A1868" s="536">
        <v>1</v>
      </c>
      <c r="B1868" s="528" t="s">
        <v>2243</v>
      </c>
      <c r="C1868" s="529" t="s">
        <v>28</v>
      </c>
      <c r="D1868" s="573">
        <v>0.54</v>
      </c>
      <c r="E1868" s="573">
        <v>4</v>
      </c>
      <c r="F1868" s="573" t="s">
        <v>619</v>
      </c>
      <c r="G1868" s="536" t="s">
        <v>1340</v>
      </c>
      <c r="H1868" s="529" t="s">
        <v>2244</v>
      </c>
      <c r="I1868" s="529" t="s">
        <v>2111</v>
      </c>
      <c r="J1868" s="529" t="s">
        <v>38</v>
      </c>
    </row>
    <row r="1869" spans="1:19" s="5" customFormat="1" ht="12.75" customHeight="1" thickBot="1" x14ac:dyDescent="0.3">
      <c r="A1869" s="536">
        <v>2</v>
      </c>
      <c r="B1869" s="528" t="s">
        <v>2288</v>
      </c>
      <c r="C1869" s="529" t="s">
        <v>28</v>
      </c>
      <c r="D1869" s="573">
        <v>1.05</v>
      </c>
      <c r="E1869" s="573">
        <v>2.2000000000000002</v>
      </c>
      <c r="F1869" s="573" t="s">
        <v>619</v>
      </c>
      <c r="G1869" s="536" t="s">
        <v>2289</v>
      </c>
      <c r="H1869" s="529" t="s">
        <v>2290</v>
      </c>
      <c r="I1869" s="529" t="s">
        <v>2007</v>
      </c>
      <c r="J1869" s="529" t="s">
        <v>38</v>
      </c>
    </row>
    <row r="1870" spans="1:19" s="5" customFormat="1" ht="12.75" customHeight="1" thickBot="1" x14ac:dyDescent="0.3">
      <c r="A1870" s="536">
        <v>3</v>
      </c>
      <c r="B1870" s="528" t="s">
        <v>2320</v>
      </c>
      <c r="C1870" s="529" t="s">
        <v>28</v>
      </c>
      <c r="D1870" s="573">
        <v>9.4499999999999993</v>
      </c>
      <c r="E1870" s="573">
        <v>22.52</v>
      </c>
      <c r="F1870" s="573">
        <v>3.78</v>
      </c>
      <c r="G1870" s="536" t="s">
        <v>498</v>
      </c>
      <c r="H1870" s="529" t="s">
        <v>499</v>
      </c>
      <c r="I1870" s="529" t="s">
        <v>1770</v>
      </c>
      <c r="J1870" s="529" t="s">
        <v>38</v>
      </c>
    </row>
    <row r="1871" spans="1:19" s="5" customFormat="1" ht="12.75" customHeight="1" thickBot="1" x14ac:dyDescent="0.3">
      <c r="A1871" s="536">
        <v>4</v>
      </c>
      <c r="B1871" s="528" t="s">
        <v>2349</v>
      </c>
      <c r="C1871" s="529" t="s">
        <v>28</v>
      </c>
      <c r="D1871" s="573">
        <v>4.9000000000000004</v>
      </c>
      <c r="E1871" s="573">
        <v>9.85</v>
      </c>
      <c r="F1871" s="573" t="s">
        <v>619</v>
      </c>
      <c r="G1871" s="536" t="s">
        <v>1377</v>
      </c>
      <c r="H1871" s="529" t="s">
        <v>2350</v>
      </c>
      <c r="I1871" s="529" t="s">
        <v>2052</v>
      </c>
      <c r="J1871" s="529" t="s">
        <v>38</v>
      </c>
    </row>
    <row r="1872" spans="1:19" s="5" customFormat="1" ht="12.75" customHeight="1" thickBot="1" x14ac:dyDescent="0.3">
      <c r="A1872" s="536">
        <v>5</v>
      </c>
      <c r="B1872" s="528" t="s">
        <v>2357</v>
      </c>
      <c r="C1872" s="529" t="s">
        <v>28</v>
      </c>
      <c r="D1872" s="573">
        <v>4.5</v>
      </c>
      <c r="E1872" s="573">
        <v>16.260000000000002</v>
      </c>
      <c r="F1872" s="573" t="s">
        <v>619</v>
      </c>
      <c r="G1872" s="536" t="s">
        <v>453</v>
      </c>
      <c r="H1872" s="529" t="s">
        <v>2356</v>
      </c>
      <c r="I1872" s="529" t="s">
        <v>2069</v>
      </c>
      <c r="J1872" s="529" t="s">
        <v>38</v>
      </c>
    </row>
    <row r="1873" spans="1:19" s="5" customFormat="1" ht="12.75" customHeight="1" thickBot="1" x14ac:dyDescent="0.3">
      <c r="A1873" s="536">
        <v>6</v>
      </c>
      <c r="B1873" s="528" t="s">
        <v>2388</v>
      </c>
      <c r="C1873" s="529" t="s">
        <v>28</v>
      </c>
      <c r="D1873" s="573">
        <v>2.5</v>
      </c>
      <c r="E1873" s="573">
        <v>5.35</v>
      </c>
      <c r="F1873" s="573">
        <v>0.28999999999999998</v>
      </c>
      <c r="G1873" s="536" t="s">
        <v>2390</v>
      </c>
      <c r="H1873" s="529" t="s">
        <v>1208</v>
      </c>
      <c r="I1873" s="529" t="s">
        <v>2052</v>
      </c>
      <c r="J1873" s="529" t="s">
        <v>38</v>
      </c>
    </row>
    <row r="1874" spans="1:19" s="5" customFormat="1" ht="12.75" customHeight="1" thickBot="1" x14ac:dyDescent="0.3">
      <c r="A1874" s="536">
        <v>7</v>
      </c>
      <c r="B1874" s="528" t="s">
        <v>2389</v>
      </c>
      <c r="C1874" s="529" t="s">
        <v>28</v>
      </c>
      <c r="D1874" s="573">
        <v>4.5</v>
      </c>
      <c r="E1874" s="573">
        <v>9.9700000000000006</v>
      </c>
      <c r="F1874" s="573">
        <v>0.55000000000000004</v>
      </c>
      <c r="G1874" s="536" t="s">
        <v>2390</v>
      </c>
      <c r="H1874" s="529" t="s">
        <v>1208</v>
      </c>
      <c r="I1874" s="529" t="s">
        <v>2052</v>
      </c>
      <c r="J1874" s="529" t="s">
        <v>38</v>
      </c>
    </row>
    <row r="1875" spans="1:19" s="5" customFormat="1" ht="12.75" customHeight="1" thickBot="1" x14ac:dyDescent="0.3">
      <c r="A1875" s="536">
        <v>8</v>
      </c>
      <c r="B1875" s="528" t="s">
        <v>2411</v>
      </c>
      <c r="C1875" s="529" t="s">
        <v>28</v>
      </c>
      <c r="D1875" s="573">
        <v>16.8</v>
      </c>
      <c r="E1875" s="573">
        <v>46.551000000000002</v>
      </c>
      <c r="F1875" s="573" t="s">
        <v>619</v>
      </c>
      <c r="G1875" s="536" t="s">
        <v>1742</v>
      </c>
      <c r="H1875" s="529" t="s">
        <v>2305</v>
      </c>
      <c r="I1875" s="529" t="s">
        <v>1997</v>
      </c>
      <c r="J1875" s="529" t="s">
        <v>38</v>
      </c>
    </row>
    <row r="1876" spans="1:19" s="5" customFormat="1" ht="12.75" customHeight="1" thickBot="1" x14ac:dyDescent="0.3">
      <c r="A1876" s="536">
        <v>9</v>
      </c>
      <c r="B1876" s="528" t="s">
        <v>2412</v>
      </c>
      <c r="C1876" s="529" t="s">
        <v>28</v>
      </c>
      <c r="D1876" s="573">
        <v>19.36</v>
      </c>
      <c r="E1876" s="573">
        <v>54.17</v>
      </c>
      <c r="F1876" s="573">
        <v>26.66</v>
      </c>
      <c r="G1876" s="536" t="s">
        <v>1742</v>
      </c>
      <c r="H1876" s="529" t="s">
        <v>1741</v>
      </c>
      <c r="I1876" s="529" t="s">
        <v>1997</v>
      </c>
      <c r="J1876" s="529" t="s">
        <v>38</v>
      </c>
    </row>
    <row r="1877" spans="1:19" s="5" customFormat="1" ht="12.75" customHeight="1" thickBot="1" x14ac:dyDescent="0.3">
      <c r="A1877" s="536">
        <v>10</v>
      </c>
      <c r="B1877" s="528" t="s">
        <v>2434</v>
      </c>
      <c r="C1877" s="529" t="s">
        <v>28</v>
      </c>
      <c r="D1877" s="573">
        <v>21.02</v>
      </c>
      <c r="E1877" s="573">
        <v>46.826999999999998</v>
      </c>
      <c r="F1877" s="573">
        <v>3.9359999999999999</v>
      </c>
      <c r="G1877" s="536" t="s">
        <v>1742</v>
      </c>
      <c r="H1877" s="529" t="s">
        <v>2166</v>
      </c>
      <c r="I1877" s="529" t="s">
        <v>1997</v>
      </c>
      <c r="J1877" s="529" t="s">
        <v>38</v>
      </c>
    </row>
    <row r="1878" spans="1:19" s="5" customFormat="1" ht="12.75" customHeight="1" thickBot="1" x14ac:dyDescent="0.3">
      <c r="A1878" s="536">
        <v>11</v>
      </c>
      <c r="B1878" s="528" t="s">
        <v>2413</v>
      </c>
      <c r="C1878" s="529" t="s">
        <v>28</v>
      </c>
      <c r="D1878" s="573">
        <v>42.161999999999999</v>
      </c>
      <c r="E1878" s="573">
        <v>91.254000000000005</v>
      </c>
      <c r="F1878" s="573">
        <v>4.59</v>
      </c>
      <c r="G1878" s="536" t="s">
        <v>1742</v>
      </c>
      <c r="H1878" s="529" t="s">
        <v>1731</v>
      </c>
      <c r="I1878" s="529" t="s">
        <v>1997</v>
      </c>
      <c r="J1878" s="529" t="s">
        <v>38</v>
      </c>
    </row>
    <row r="1879" spans="1:19" s="5" customFormat="1" ht="12.75" customHeight="1" thickBot="1" x14ac:dyDescent="0.3">
      <c r="A1879" s="536">
        <v>12</v>
      </c>
      <c r="B1879" s="528" t="s">
        <v>2414</v>
      </c>
      <c r="C1879" s="529" t="s">
        <v>28</v>
      </c>
      <c r="D1879" s="573">
        <v>8.42</v>
      </c>
      <c r="E1879" s="573">
        <v>22.32</v>
      </c>
      <c r="F1879" s="573">
        <v>1.24</v>
      </c>
      <c r="G1879" s="536" t="s">
        <v>1742</v>
      </c>
      <c r="H1879" s="529" t="s">
        <v>1741</v>
      </c>
      <c r="I1879" s="529" t="s">
        <v>1997</v>
      </c>
      <c r="J1879" s="529" t="s">
        <v>38</v>
      </c>
    </row>
    <row r="1880" spans="1:19" s="5" customFormat="1" ht="12.75" customHeight="1" x14ac:dyDescent="0.25">
      <c r="A1880" s="696"/>
      <c r="B1880" s="434"/>
      <c r="C1880" s="697"/>
      <c r="D1880" s="698"/>
      <c r="E1880" s="698"/>
      <c r="F1880" s="698"/>
      <c r="G1880" s="699"/>
      <c r="H1880" s="697"/>
      <c r="I1880" s="697"/>
      <c r="J1880" s="697"/>
    </row>
    <row r="1881" spans="1:19" s="5" customFormat="1" ht="12.75" customHeight="1" x14ac:dyDescent="0.25">
      <c r="A1881" s="696"/>
      <c r="B1881" s="434"/>
      <c r="C1881" s="697"/>
      <c r="D1881" s="698"/>
      <c r="E1881" s="698"/>
      <c r="F1881" s="698"/>
      <c r="G1881" s="699"/>
      <c r="H1881" s="697"/>
      <c r="I1881" s="697"/>
      <c r="J1881" s="697"/>
    </row>
    <row r="1882" spans="1:19" s="5" customFormat="1" ht="12.75" customHeight="1" thickBot="1" x14ac:dyDescent="0.3">
      <c r="A1882" s="696"/>
      <c r="B1882" s="434"/>
      <c r="C1882" s="697"/>
      <c r="D1882" s="698"/>
      <c r="E1882" s="698"/>
      <c r="F1882" s="698"/>
      <c r="G1882" s="699"/>
      <c r="H1882" s="697"/>
      <c r="I1882" s="697"/>
      <c r="J1882" s="697"/>
    </row>
    <row r="1883" spans="1:19" s="5" customFormat="1" ht="15.75" customHeight="1" x14ac:dyDescent="0.25">
      <c r="A1883" s="521"/>
      <c r="B1883" s="522" t="s">
        <v>1785</v>
      </c>
      <c r="C1883" s="523"/>
      <c r="D1883" s="523"/>
      <c r="E1883" s="523"/>
      <c r="F1883" s="523"/>
      <c r="G1883" s="523"/>
      <c r="H1883" s="523"/>
      <c r="I1883" s="523"/>
      <c r="J1883" s="523"/>
      <c r="K1883" s="523"/>
      <c r="L1883" s="523"/>
      <c r="M1883" s="524"/>
      <c r="O1883" s="426"/>
    </row>
    <row r="1884" spans="1:19" s="5" customFormat="1" ht="17.25" customHeight="1" x14ac:dyDescent="0.25">
      <c r="A1884" s="525" t="s">
        <v>1752</v>
      </c>
      <c r="B1884" s="719" t="s">
        <v>1779</v>
      </c>
      <c r="C1884" s="719"/>
      <c r="D1884" s="719"/>
      <c r="E1884" s="719"/>
      <c r="F1884" s="719"/>
      <c r="G1884" s="719"/>
      <c r="H1884" s="719"/>
      <c r="I1884" s="719"/>
      <c r="J1884" s="719"/>
      <c r="K1884" s="719"/>
      <c r="L1884" s="719"/>
      <c r="M1884" s="720"/>
    </row>
    <row r="1885" spans="1:19" s="5" customFormat="1" ht="24" customHeight="1" x14ac:dyDescent="0.25">
      <c r="A1885" s="525" t="s">
        <v>1753</v>
      </c>
      <c r="B1885" s="719" t="s">
        <v>1762</v>
      </c>
      <c r="C1885" s="719"/>
      <c r="D1885" s="719"/>
      <c r="E1885" s="719"/>
      <c r="F1885" s="719"/>
      <c r="G1885" s="719"/>
      <c r="H1885" s="719"/>
      <c r="I1885" s="719"/>
      <c r="J1885" s="719"/>
      <c r="K1885" s="719"/>
      <c r="L1885" s="719"/>
      <c r="M1885" s="720"/>
    </row>
    <row r="1886" spans="1:19" s="5" customFormat="1" ht="36.75" customHeight="1" x14ac:dyDescent="0.25">
      <c r="A1886" s="525" t="s">
        <v>1754</v>
      </c>
      <c r="B1886" s="721" t="s">
        <v>1786</v>
      </c>
      <c r="C1886" s="721"/>
      <c r="D1886" s="721"/>
      <c r="E1886" s="721"/>
      <c r="F1886" s="721"/>
      <c r="G1886" s="721"/>
      <c r="H1886" s="721"/>
      <c r="I1886" s="721"/>
      <c r="J1886" s="721"/>
      <c r="K1886" s="721"/>
      <c r="L1886" s="721"/>
      <c r="M1886" s="722"/>
    </row>
    <row r="1887" spans="1:19" s="5" customFormat="1" ht="15.75" customHeight="1" x14ac:dyDescent="0.25">
      <c r="A1887" s="525" t="s">
        <v>1755</v>
      </c>
      <c r="B1887" s="719" t="s">
        <v>1787</v>
      </c>
      <c r="C1887" s="719"/>
      <c r="D1887" s="719"/>
      <c r="E1887" s="719"/>
      <c r="F1887" s="719"/>
      <c r="G1887" s="719"/>
      <c r="H1887" s="719"/>
      <c r="I1887" s="719"/>
      <c r="J1887" s="719"/>
      <c r="K1887" s="719"/>
      <c r="L1887" s="719"/>
      <c r="M1887" s="720"/>
    </row>
    <row r="1888" spans="1:19" s="5" customFormat="1" ht="58.5" customHeight="1" x14ac:dyDescent="0.25">
      <c r="A1888" s="525" t="s">
        <v>1756</v>
      </c>
      <c r="B1888" s="719" t="s">
        <v>1788</v>
      </c>
      <c r="C1888" s="719"/>
      <c r="D1888" s="719"/>
      <c r="E1888" s="719"/>
      <c r="F1888" s="719"/>
      <c r="G1888" s="719"/>
      <c r="H1888" s="719"/>
      <c r="I1888" s="719"/>
      <c r="J1888" s="719"/>
      <c r="K1888" s="719"/>
      <c r="L1888" s="719"/>
      <c r="M1888" s="720"/>
      <c r="N1888" s="540"/>
      <c r="O1888" s="540"/>
      <c r="P1888" s="540"/>
      <c r="Q1888" s="422"/>
      <c r="R1888" s="422"/>
      <c r="S1888" s="422"/>
    </row>
    <row r="1889" spans="1:13" s="5" customFormat="1" ht="104.25" customHeight="1" x14ac:dyDescent="0.25">
      <c r="A1889" s="525" t="s">
        <v>1757</v>
      </c>
      <c r="B1889" s="727" t="s">
        <v>1789</v>
      </c>
      <c r="C1889" s="727"/>
      <c r="D1889" s="727"/>
      <c r="E1889" s="727"/>
      <c r="F1889" s="727"/>
      <c r="G1889" s="727"/>
      <c r="H1889" s="727"/>
      <c r="I1889" s="727"/>
      <c r="J1889" s="727"/>
      <c r="K1889" s="727"/>
      <c r="L1889" s="727"/>
      <c r="M1889" s="728"/>
    </row>
    <row r="1890" spans="1:13" s="5" customFormat="1" ht="108.75" customHeight="1" x14ac:dyDescent="0.25">
      <c r="A1890" s="525" t="s">
        <v>1758</v>
      </c>
      <c r="B1890" s="727" t="s">
        <v>1790</v>
      </c>
      <c r="C1890" s="727"/>
      <c r="D1890" s="727"/>
      <c r="E1890" s="727"/>
      <c r="F1890" s="727"/>
      <c r="G1890" s="727"/>
      <c r="H1890" s="727"/>
      <c r="I1890" s="727"/>
      <c r="J1890" s="727"/>
      <c r="K1890" s="727"/>
      <c r="L1890" s="727"/>
      <c r="M1890" s="728"/>
    </row>
    <row r="1891" spans="1:13" s="5" customFormat="1" ht="27.75" customHeight="1" x14ac:dyDescent="0.25">
      <c r="A1891" s="541" t="s">
        <v>1777</v>
      </c>
      <c r="B1891" s="727" t="s">
        <v>1780</v>
      </c>
      <c r="C1891" s="727"/>
      <c r="D1891" s="727"/>
      <c r="E1891" s="727"/>
      <c r="F1891" s="727"/>
      <c r="G1891" s="727"/>
      <c r="H1891" s="727"/>
      <c r="I1891" s="727"/>
      <c r="J1891" s="727"/>
      <c r="K1891" s="727"/>
      <c r="L1891" s="727"/>
      <c r="M1891" s="728"/>
    </row>
    <row r="1892" spans="1:13" s="5" customFormat="1" ht="27.75" customHeight="1" thickBot="1" x14ac:dyDescent="0.3">
      <c r="A1892" s="542" t="s">
        <v>1778</v>
      </c>
      <c r="B1892" s="717" t="s">
        <v>1781</v>
      </c>
      <c r="C1892" s="717"/>
      <c r="D1892" s="717"/>
      <c r="E1892" s="717"/>
      <c r="F1892" s="717"/>
      <c r="G1892" s="717"/>
      <c r="H1892" s="717"/>
      <c r="I1892" s="717"/>
      <c r="J1892" s="717"/>
      <c r="K1892" s="717"/>
      <c r="L1892" s="717"/>
      <c r="M1892" s="718"/>
    </row>
    <row r="1893" spans="1:13" s="5" customFormat="1" ht="33" customHeight="1" thickBot="1" x14ac:dyDescent="0.3"/>
    <row r="1894" spans="1:13" ht="15.75" x14ac:dyDescent="0.25">
      <c r="A1894" s="521"/>
      <c r="B1894" s="522" t="s">
        <v>1764</v>
      </c>
      <c r="C1894" s="523"/>
      <c r="D1894" s="523"/>
      <c r="E1894" s="523"/>
      <c r="F1894" s="523"/>
      <c r="G1894" s="523"/>
      <c r="H1894" s="523"/>
      <c r="I1894" s="523"/>
      <c r="J1894" s="523"/>
      <c r="K1894" s="523"/>
      <c r="L1894" s="523"/>
      <c r="M1894" s="524"/>
    </row>
    <row r="1895" spans="1:13" ht="15.75" customHeight="1" x14ac:dyDescent="0.25">
      <c r="A1895" s="525" t="s">
        <v>1752</v>
      </c>
      <c r="B1895" s="719" t="s">
        <v>1779</v>
      </c>
      <c r="C1895" s="719"/>
      <c r="D1895" s="719"/>
      <c r="E1895" s="719"/>
      <c r="F1895" s="719"/>
      <c r="G1895" s="719"/>
      <c r="H1895" s="719"/>
      <c r="I1895" s="719"/>
      <c r="J1895" s="719"/>
      <c r="K1895" s="719"/>
      <c r="L1895" s="719"/>
      <c r="M1895" s="720"/>
    </row>
    <row r="1896" spans="1:13" ht="15.75" customHeight="1" x14ac:dyDescent="0.25">
      <c r="A1896" s="525" t="s">
        <v>1753</v>
      </c>
      <c r="B1896" s="719" t="s">
        <v>1762</v>
      </c>
      <c r="C1896" s="719"/>
      <c r="D1896" s="719"/>
      <c r="E1896" s="719"/>
      <c r="F1896" s="719"/>
      <c r="G1896" s="719"/>
      <c r="H1896" s="719"/>
      <c r="I1896" s="719"/>
      <c r="J1896" s="719"/>
      <c r="K1896" s="719"/>
      <c r="L1896" s="719"/>
      <c r="M1896" s="720"/>
    </row>
    <row r="1897" spans="1:13" ht="36.75" customHeight="1" x14ac:dyDescent="0.25">
      <c r="A1897" s="525" t="s">
        <v>1754</v>
      </c>
      <c r="B1897" s="721" t="s">
        <v>1765</v>
      </c>
      <c r="C1897" s="721"/>
      <c r="D1897" s="721"/>
      <c r="E1897" s="721"/>
      <c r="F1897" s="721"/>
      <c r="G1897" s="721"/>
      <c r="H1897" s="721"/>
      <c r="I1897" s="721"/>
      <c r="J1897" s="721"/>
      <c r="K1897" s="721"/>
      <c r="L1897" s="721"/>
      <c r="M1897" s="722"/>
    </row>
    <row r="1898" spans="1:13" ht="21.75" customHeight="1" x14ac:dyDescent="0.25">
      <c r="A1898" s="525" t="s">
        <v>1755</v>
      </c>
      <c r="B1898" s="719" t="s">
        <v>1766</v>
      </c>
      <c r="C1898" s="719"/>
      <c r="D1898" s="719"/>
      <c r="E1898" s="719"/>
      <c r="F1898" s="719"/>
      <c r="G1898" s="719"/>
      <c r="H1898" s="719"/>
      <c r="I1898" s="719"/>
      <c r="J1898" s="719"/>
      <c r="K1898" s="719"/>
      <c r="L1898" s="719"/>
      <c r="M1898" s="720"/>
    </row>
    <row r="1899" spans="1:13" ht="62.25" customHeight="1" x14ac:dyDescent="0.25">
      <c r="A1899" s="525" t="s">
        <v>1756</v>
      </c>
      <c r="B1899" s="719" t="s">
        <v>1782</v>
      </c>
      <c r="C1899" s="719"/>
      <c r="D1899" s="719"/>
      <c r="E1899" s="719"/>
      <c r="F1899" s="719"/>
      <c r="G1899" s="719"/>
      <c r="H1899" s="719"/>
      <c r="I1899" s="719"/>
      <c r="J1899" s="719"/>
      <c r="K1899" s="719"/>
      <c r="L1899" s="719"/>
      <c r="M1899" s="720"/>
    </row>
    <row r="1900" spans="1:13" ht="59.25" customHeight="1" x14ac:dyDescent="0.25">
      <c r="A1900" s="525" t="s">
        <v>1757</v>
      </c>
      <c r="B1900" s="727" t="s">
        <v>1767</v>
      </c>
      <c r="C1900" s="727"/>
      <c r="D1900" s="727"/>
      <c r="E1900" s="727"/>
      <c r="F1900" s="727"/>
      <c r="G1900" s="727"/>
      <c r="H1900" s="727"/>
      <c r="I1900" s="727"/>
      <c r="J1900" s="727"/>
      <c r="K1900" s="727"/>
      <c r="L1900" s="727"/>
      <c r="M1900" s="728"/>
    </row>
    <row r="1901" spans="1:13" ht="104.25" customHeight="1" x14ac:dyDescent="0.25">
      <c r="A1901" s="525" t="s">
        <v>1758</v>
      </c>
      <c r="B1901" s="727" t="s">
        <v>1768</v>
      </c>
      <c r="C1901" s="727"/>
      <c r="D1901" s="727"/>
      <c r="E1901" s="727"/>
      <c r="F1901" s="727"/>
      <c r="G1901" s="727"/>
      <c r="H1901" s="727"/>
      <c r="I1901" s="727"/>
      <c r="J1901" s="727"/>
      <c r="K1901" s="727"/>
      <c r="L1901" s="727"/>
      <c r="M1901" s="728"/>
    </row>
    <row r="1902" spans="1:13" ht="117.75" customHeight="1" x14ac:dyDescent="0.25">
      <c r="A1902" s="525" t="s">
        <v>1759</v>
      </c>
      <c r="B1902" s="725" t="s">
        <v>1771</v>
      </c>
      <c r="C1902" s="725"/>
      <c r="D1902" s="725"/>
      <c r="E1902" s="725"/>
      <c r="F1902" s="725"/>
      <c r="G1902" s="725"/>
      <c r="H1902" s="725"/>
      <c r="I1902" s="725"/>
      <c r="J1902" s="725"/>
      <c r="K1902" s="725"/>
      <c r="L1902" s="725"/>
      <c r="M1902" s="726"/>
    </row>
    <row r="1903" spans="1:13" ht="27" customHeight="1" x14ac:dyDescent="0.25">
      <c r="A1903" s="538" t="s">
        <v>1777</v>
      </c>
      <c r="B1903" s="727" t="s">
        <v>1780</v>
      </c>
      <c r="C1903" s="727"/>
      <c r="D1903" s="727"/>
      <c r="E1903" s="727"/>
      <c r="F1903" s="727"/>
      <c r="G1903" s="727"/>
      <c r="H1903" s="727"/>
      <c r="I1903" s="727"/>
      <c r="J1903" s="727"/>
      <c r="K1903" s="727"/>
      <c r="L1903" s="727"/>
      <c r="M1903" s="728"/>
    </row>
    <row r="1904" spans="1:13" ht="24.75" customHeight="1" thickBot="1" x14ac:dyDescent="0.3">
      <c r="A1904" s="539" t="s">
        <v>1778</v>
      </c>
      <c r="B1904" s="717" t="s">
        <v>1781</v>
      </c>
      <c r="C1904" s="717"/>
      <c r="D1904" s="717"/>
      <c r="E1904" s="717"/>
      <c r="F1904" s="717"/>
      <c r="G1904" s="717"/>
      <c r="H1904" s="717"/>
      <c r="I1904" s="717"/>
      <c r="J1904" s="717"/>
      <c r="K1904" s="717"/>
      <c r="L1904" s="717"/>
      <c r="M1904" s="718"/>
    </row>
    <row r="1905" spans="1:13" ht="27.75" customHeight="1" thickBot="1" x14ac:dyDescent="0.3">
      <c r="A1905" s="526"/>
      <c r="B1905" s="527"/>
      <c r="C1905" s="527"/>
      <c r="D1905" s="527"/>
      <c r="E1905" s="527"/>
      <c r="F1905" s="527"/>
      <c r="G1905" s="527"/>
      <c r="H1905" s="527"/>
      <c r="I1905" s="527"/>
      <c r="J1905" s="527"/>
      <c r="K1905" s="527"/>
      <c r="L1905" s="527"/>
      <c r="M1905" s="527"/>
    </row>
    <row r="1906" spans="1:13" ht="20.25" customHeight="1" x14ac:dyDescent="0.25">
      <c r="A1906" s="521"/>
      <c r="B1906" s="522" t="s">
        <v>1793</v>
      </c>
      <c r="C1906" s="523"/>
      <c r="D1906" s="523"/>
      <c r="E1906" s="523"/>
      <c r="F1906" s="523"/>
      <c r="G1906" s="523"/>
      <c r="H1906" s="523"/>
      <c r="I1906" s="523"/>
      <c r="J1906" s="523"/>
      <c r="K1906" s="523"/>
      <c r="L1906" s="523"/>
      <c r="M1906" s="524"/>
    </row>
    <row r="1907" spans="1:13" ht="21.75" customHeight="1" x14ac:dyDescent="0.25">
      <c r="A1907" s="525" t="s">
        <v>1752</v>
      </c>
      <c r="B1907" s="719" t="s">
        <v>1779</v>
      </c>
      <c r="C1907" s="719"/>
      <c r="D1907" s="719"/>
      <c r="E1907" s="719"/>
      <c r="F1907" s="719"/>
      <c r="G1907" s="719"/>
      <c r="H1907" s="719"/>
      <c r="I1907" s="719"/>
      <c r="J1907" s="719"/>
      <c r="K1907" s="719"/>
      <c r="L1907" s="719"/>
      <c r="M1907" s="720"/>
    </row>
    <row r="1908" spans="1:13" ht="15.75" customHeight="1" x14ac:dyDescent="0.25">
      <c r="A1908" s="525" t="s">
        <v>1753</v>
      </c>
      <c r="B1908" s="719" t="s">
        <v>1762</v>
      </c>
      <c r="C1908" s="719"/>
      <c r="D1908" s="719"/>
      <c r="E1908" s="719"/>
      <c r="F1908" s="719"/>
      <c r="G1908" s="719"/>
      <c r="H1908" s="719"/>
      <c r="I1908" s="719"/>
      <c r="J1908" s="719"/>
      <c r="K1908" s="719"/>
      <c r="L1908" s="719"/>
      <c r="M1908" s="720"/>
    </row>
    <row r="1909" spans="1:13" ht="15.75" customHeight="1" x14ac:dyDescent="0.25">
      <c r="A1909" s="525" t="s">
        <v>1754</v>
      </c>
      <c r="B1909" s="721" t="s">
        <v>1765</v>
      </c>
      <c r="C1909" s="721"/>
      <c r="D1909" s="721"/>
      <c r="E1909" s="721"/>
      <c r="F1909" s="721"/>
      <c r="G1909" s="721"/>
      <c r="H1909" s="721"/>
      <c r="I1909" s="721"/>
      <c r="J1909" s="721"/>
      <c r="K1909" s="721"/>
      <c r="L1909" s="721"/>
      <c r="M1909" s="722"/>
    </row>
    <row r="1910" spans="1:13" ht="21" customHeight="1" x14ac:dyDescent="0.25">
      <c r="A1910" s="525" t="s">
        <v>1755</v>
      </c>
      <c r="B1910" s="719" t="s">
        <v>1774</v>
      </c>
      <c r="C1910" s="719"/>
      <c r="D1910" s="719"/>
      <c r="E1910" s="719"/>
      <c r="F1910" s="719"/>
      <c r="G1910" s="719"/>
      <c r="H1910" s="719"/>
      <c r="I1910" s="719"/>
      <c r="J1910" s="719"/>
      <c r="K1910" s="719"/>
      <c r="L1910" s="719"/>
      <c r="M1910" s="720"/>
    </row>
    <row r="1911" spans="1:13" ht="60.75" customHeight="1" x14ac:dyDescent="0.25">
      <c r="A1911" s="525" t="s">
        <v>1756</v>
      </c>
      <c r="B1911" s="719" t="s">
        <v>1783</v>
      </c>
      <c r="C1911" s="719"/>
      <c r="D1911" s="719"/>
      <c r="E1911" s="719"/>
      <c r="F1911" s="719"/>
      <c r="G1911" s="719"/>
      <c r="H1911" s="719"/>
      <c r="I1911" s="719"/>
      <c r="J1911" s="719"/>
      <c r="K1911" s="719"/>
      <c r="L1911" s="719"/>
      <c r="M1911" s="720"/>
    </row>
    <row r="1912" spans="1:13" ht="27.75" customHeight="1" x14ac:dyDescent="0.25">
      <c r="A1912" s="525" t="s">
        <v>1757</v>
      </c>
      <c r="B1912" s="727" t="s">
        <v>1772</v>
      </c>
      <c r="C1912" s="727"/>
      <c r="D1912" s="727"/>
      <c r="E1912" s="727"/>
      <c r="F1912" s="727"/>
      <c r="G1912" s="727"/>
      <c r="H1912" s="727"/>
      <c r="I1912" s="727"/>
      <c r="J1912" s="727"/>
      <c r="K1912" s="727"/>
      <c r="L1912" s="727"/>
      <c r="M1912" s="728"/>
    </row>
    <row r="1913" spans="1:13" ht="114.75" customHeight="1" x14ac:dyDescent="0.25">
      <c r="A1913" s="525" t="s">
        <v>1758</v>
      </c>
      <c r="B1913" s="727" t="s">
        <v>1771</v>
      </c>
      <c r="C1913" s="727"/>
      <c r="D1913" s="727"/>
      <c r="E1913" s="727"/>
      <c r="F1913" s="727"/>
      <c r="G1913" s="727"/>
      <c r="H1913" s="727"/>
      <c r="I1913" s="727"/>
      <c r="J1913" s="727"/>
      <c r="K1913" s="727"/>
      <c r="L1913" s="727"/>
      <c r="M1913" s="728"/>
    </row>
    <row r="1914" spans="1:13" ht="28.5" customHeight="1" x14ac:dyDescent="0.25">
      <c r="A1914" s="538" t="s">
        <v>1777</v>
      </c>
      <c r="B1914" s="727" t="s">
        <v>1780</v>
      </c>
      <c r="C1914" s="727"/>
      <c r="D1914" s="727"/>
      <c r="E1914" s="727"/>
      <c r="F1914" s="727"/>
      <c r="G1914" s="727"/>
      <c r="H1914" s="727"/>
      <c r="I1914" s="727"/>
      <c r="J1914" s="727"/>
      <c r="K1914" s="727"/>
      <c r="L1914" s="727"/>
      <c r="M1914" s="728"/>
    </row>
    <row r="1915" spans="1:13" ht="22.5" customHeight="1" thickBot="1" x14ac:dyDescent="0.3">
      <c r="A1915" s="539" t="s">
        <v>1778</v>
      </c>
      <c r="B1915" s="717" t="s">
        <v>1781</v>
      </c>
      <c r="C1915" s="717"/>
      <c r="D1915" s="717"/>
      <c r="E1915" s="717"/>
      <c r="F1915" s="717"/>
      <c r="G1915" s="717"/>
      <c r="H1915" s="717"/>
      <c r="I1915" s="717"/>
      <c r="J1915" s="717"/>
      <c r="K1915" s="717"/>
      <c r="L1915" s="717"/>
      <c r="M1915" s="718"/>
    </row>
    <row r="1916" spans="1:13" ht="24.75" customHeight="1" thickBot="1" x14ac:dyDescent="0.3"/>
    <row r="1917" spans="1:13" ht="24.75" customHeight="1" x14ac:dyDescent="0.25">
      <c r="A1917" s="521"/>
      <c r="B1917" s="522" t="s">
        <v>1795</v>
      </c>
      <c r="C1917" s="523"/>
      <c r="D1917" s="523"/>
      <c r="E1917" s="523"/>
      <c r="F1917" s="523"/>
      <c r="G1917" s="523"/>
      <c r="H1917" s="523"/>
      <c r="I1917" s="523"/>
      <c r="J1917" s="523"/>
      <c r="K1917" s="523"/>
      <c r="L1917" s="523"/>
      <c r="M1917" s="524"/>
    </row>
    <row r="1918" spans="1:13" ht="27" customHeight="1" x14ac:dyDescent="0.25">
      <c r="A1918" s="525" t="s">
        <v>1752</v>
      </c>
      <c r="B1918" s="719" t="s">
        <v>1796</v>
      </c>
      <c r="C1918" s="719"/>
      <c r="D1918" s="719"/>
      <c r="E1918" s="719"/>
      <c r="F1918" s="719"/>
      <c r="G1918" s="719"/>
      <c r="H1918" s="719"/>
      <c r="I1918" s="719"/>
      <c r="J1918" s="719"/>
      <c r="K1918" s="719"/>
      <c r="L1918" s="719"/>
      <c r="M1918" s="720"/>
    </row>
    <row r="1919" spans="1:13" ht="15.75" customHeight="1" x14ac:dyDescent="0.25">
      <c r="A1919" s="525" t="s">
        <v>1753</v>
      </c>
      <c r="B1919" s="719" t="s">
        <v>1762</v>
      </c>
      <c r="C1919" s="719"/>
      <c r="D1919" s="719"/>
      <c r="E1919" s="719"/>
      <c r="F1919" s="719"/>
      <c r="G1919" s="719"/>
      <c r="H1919" s="719"/>
      <c r="I1919" s="719"/>
      <c r="J1919" s="719"/>
      <c r="K1919" s="719"/>
      <c r="L1919" s="719"/>
      <c r="M1919" s="720"/>
    </row>
    <row r="1920" spans="1:13" ht="15.75" customHeight="1" x14ac:dyDescent="0.25">
      <c r="A1920" s="525" t="s">
        <v>1754</v>
      </c>
      <c r="B1920" s="721" t="s">
        <v>1797</v>
      </c>
      <c r="C1920" s="721"/>
      <c r="D1920" s="721"/>
      <c r="E1920" s="721"/>
      <c r="F1920" s="721"/>
      <c r="G1920" s="721"/>
      <c r="H1920" s="721"/>
      <c r="I1920" s="721"/>
      <c r="J1920" s="721"/>
      <c r="K1920" s="721"/>
      <c r="L1920" s="721"/>
      <c r="M1920" s="722"/>
    </row>
    <row r="1921" spans="1:13" ht="33.75" customHeight="1" x14ac:dyDescent="0.25">
      <c r="A1921" s="525" t="s">
        <v>1755</v>
      </c>
      <c r="B1921" s="719" t="s">
        <v>1798</v>
      </c>
      <c r="C1921" s="719"/>
      <c r="D1921" s="719"/>
      <c r="E1921" s="719"/>
      <c r="F1921" s="719"/>
      <c r="G1921" s="719"/>
      <c r="H1921" s="719"/>
      <c r="I1921" s="719"/>
      <c r="J1921" s="719"/>
      <c r="K1921" s="719"/>
      <c r="L1921" s="719"/>
      <c r="M1921" s="720"/>
    </row>
    <row r="1922" spans="1:13" ht="65.25" customHeight="1" x14ac:dyDescent="0.25">
      <c r="A1922" s="525" t="s">
        <v>1756</v>
      </c>
      <c r="B1922" s="719" t="s">
        <v>1799</v>
      </c>
      <c r="C1922" s="719"/>
      <c r="D1922" s="719"/>
      <c r="E1922" s="719"/>
      <c r="F1922" s="719"/>
      <c r="G1922" s="719"/>
      <c r="H1922" s="719"/>
      <c r="I1922" s="719"/>
      <c r="J1922" s="719"/>
      <c r="K1922" s="719"/>
      <c r="L1922" s="719"/>
      <c r="M1922" s="720"/>
    </row>
    <row r="1923" spans="1:13" ht="117.75" customHeight="1" thickBot="1" x14ac:dyDescent="0.3">
      <c r="A1923" s="543" t="s">
        <v>1757</v>
      </c>
      <c r="B1923" s="717" t="s">
        <v>1800</v>
      </c>
      <c r="C1923" s="717"/>
      <c r="D1923" s="717"/>
      <c r="E1923" s="717"/>
      <c r="F1923" s="717"/>
      <c r="G1923" s="717"/>
      <c r="H1923" s="717"/>
      <c r="I1923" s="717"/>
      <c r="J1923" s="717"/>
      <c r="K1923" s="717"/>
      <c r="L1923" s="717"/>
      <c r="M1923" s="718"/>
    </row>
    <row r="1924" spans="1:13" ht="18" customHeight="1" thickBot="1" x14ac:dyDescent="0.3">
      <c r="A1924" s="526"/>
      <c r="B1924" s="544"/>
      <c r="C1924" s="544"/>
      <c r="D1924" s="544"/>
      <c r="E1924" s="544"/>
      <c r="F1924" s="544"/>
      <c r="G1924" s="544"/>
      <c r="H1924" s="544"/>
      <c r="I1924" s="544"/>
      <c r="J1924" s="544"/>
      <c r="K1924" s="544"/>
      <c r="L1924" s="544"/>
      <c r="M1924" s="544"/>
    </row>
    <row r="1925" spans="1:13" ht="29.25" customHeight="1" x14ac:dyDescent="0.25">
      <c r="A1925" s="521"/>
      <c r="B1925" s="522" t="s">
        <v>1833</v>
      </c>
      <c r="C1925" s="523"/>
      <c r="D1925" s="523"/>
      <c r="E1925" s="523"/>
      <c r="F1925" s="523"/>
      <c r="G1925" s="523"/>
      <c r="H1925" s="523"/>
      <c r="I1925" s="523"/>
      <c r="J1925" s="523"/>
      <c r="K1925" s="523"/>
      <c r="L1925" s="523"/>
      <c r="M1925" s="524"/>
    </row>
    <row r="1926" spans="1:13" ht="24.75" customHeight="1" x14ac:dyDescent="0.25">
      <c r="A1926" s="525" t="s">
        <v>1752</v>
      </c>
      <c r="B1926" s="719" t="s">
        <v>1844</v>
      </c>
      <c r="C1926" s="719"/>
      <c r="D1926" s="719"/>
      <c r="E1926" s="719"/>
      <c r="F1926" s="719"/>
      <c r="G1926" s="719"/>
      <c r="H1926" s="719"/>
      <c r="I1926" s="719"/>
      <c r="J1926" s="719"/>
      <c r="K1926" s="719"/>
      <c r="L1926" s="719"/>
      <c r="M1926" s="720"/>
    </row>
    <row r="1927" spans="1:13" ht="20.25" customHeight="1" x14ac:dyDescent="0.25">
      <c r="A1927" s="525" t="s">
        <v>1753</v>
      </c>
      <c r="B1927" s="719" t="s">
        <v>1835</v>
      </c>
      <c r="C1927" s="719"/>
      <c r="D1927" s="719"/>
      <c r="E1927" s="719"/>
      <c r="F1927" s="719"/>
      <c r="G1927" s="719"/>
      <c r="H1927" s="719"/>
      <c r="I1927" s="719"/>
      <c r="J1927" s="719"/>
      <c r="K1927" s="719"/>
      <c r="L1927" s="719"/>
      <c r="M1927" s="720"/>
    </row>
    <row r="1928" spans="1:13" ht="32.25" customHeight="1" x14ac:dyDescent="0.25">
      <c r="A1928" s="525" t="s">
        <v>1754</v>
      </c>
      <c r="B1928" s="721" t="s">
        <v>1797</v>
      </c>
      <c r="C1928" s="721"/>
      <c r="D1928" s="721"/>
      <c r="E1928" s="721"/>
      <c r="F1928" s="721"/>
      <c r="G1928" s="721"/>
      <c r="H1928" s="721"/>
      <c r="I1928" s="721"/>
      <c r="J1928" s="721"/>
      <c r="K1928" s="721"/>
      <c r="L1928" s="721"/>
      <c r="M1928" s="722"/>
    </row>
    <row r="1929" spans="1:13" ht="70.5" customHeight="1" x14ac:dyDescent="0.25">
      <c r="A1929" s="555">
        <v>4</v>
      </c>
      <c r="B1929" s="725" t="s">
        <v>1840</v>
      </c>
      <c r="C1929" s="725"/>
      <c r="D1929" s="725"/>
      <c r="E1929" s="725"/>
      <c r="F1929" s="725"/>
      <c r="G1929" s="725"/>
      <c r="H1929" s="725"/>
      <c r="I1929" s="725"/>
      <c r="J1929" s="725"/>
      <c r="K1929" s="725"/>
      <c r="L1929" s="725"/>
      <c r="M1929" s="726"/>
    </row>
    <row r="1930" spans="1:13" ht="21.75" customHeight="1" x14ac:dyDescent="0.25">
      <c r="A1930" s="525" t="s">
        <v>1756</v>
      </c>
      <c r="B1930" s="725" t="s">
        <v>1836</v>
      </c>
      <c r="C1930" s="725"/>
      <c r="D1930" s="725"/>
      <c r="E1930" s="725"/>
      <c r="F1930" s="725"/>
      <c r="G1930" s="725"/>
      <c r="H1930" s="725"/>
      <c r="I1930" s="725"/>
      <c r="J1930" s="725"/>
      <c r="K1930" s="725"/>
      <c r="L1930" s="725"/>
      <c r="M1930" s="726"/>
    </row>
    <row r="1931" spans="1:13" ht="15.75" customHeight="1" x14ac:dyDescent="0.25">
      <c r="A1931" s="525">
        <v>6</v>
      </c>
      <c r="B1931" s="719" t="s">
        <v>1839</v>
      </c>
      <c r="C1931" s="719"/>
      <c r="D1931" s="719"/>
      <c r="E1931" s="719"/>
      <c r="F1931" s="719"/>
      <c r="G1931" s="719"/>
      <c r="H1931" s="719"/>
      <c r="I1931" s="719"/>
      <c r="J1931" s="719"/>
      <c r="K1931" s="719"/>
      <c r="L1931" s="719"/>
      <c r="M1931" s="720"/>
    </row>
    <row r="1932" spans="1:13" ht="33.75" customHeight="1" x14ac:dyDescent="0.25">
      <c r="A1932" s="525">
        <v>7</v>
      </c>
      <c r="B1932" s="725" t="s">
        <v>1837</v>
      </c>
      <c r="C1932" s="725"/>
      <c r="D1932" s="725"/>
      <c r="E1932" s="725"/>
      <c r="F1932" s="725"/>
      <c r="G1932" s="725"/>
      <c r="H1932" s="725"/>
      <c r="I1932" s="725"/>
      <c r="J1932" s="725"/>
      <c r="K1932" s="725"/>
      <c r="L1932" s="725"/>
      <c r="M1932" s="726"/>
    </row>
    <row r="1933" spans="1:13" ht="24.75" customHeight="1" x14ac:dyDescent="0.25">
      <c r="A1933" s="525">
        <v>8</v>
      </c>
      <c r="B1933" s="725" t="s">
        <v>1838</v>
      </c>
      <c r="C1933" s="725"/>
      <c r="D1933" s="725"/>
      <c r="E1933" s="725"/>
      <c r="F1933" s="725"/>
      <c r="G1933" s="725"/>
      <c r="H1933" s="725"/>
      <c r="I1933" s="725"/>
      <c r="J1933" s="725"/>
      <c r="K1933" s="725"/>
      <c r="L1933" s="725"/>
      <c r="M1933" s="726"/>
    </row>
    <row r="1934" spans="1:13" ht="111.75" customHeight="1" x14ac:dyDescent="0.25">
      <c r="A1934" s="525">
        <v>9</v>
      </c>
      <c r="B1934" s="727" t="s">
        <v>1834</v>
      </c>
      <c r="C1934" s="727"/>
      <c r="D1934" s="727"/>
      <c r="E1934" s="727"/>
      <c r="F1934" s="727"/>
      <c r="G1934" s="727"/>
      <c r="H1934" s="727"/>
      <c r="I1934" s="727"/>
      <c r="J1934" s="727"/>
      <c r="K1934" s="727"/>
      <c r="L1934" s="727"/>
      <c r="M1934" s="728"/>
    </row>
    <row r="1935" spans="1:13" ht="33.75" customHeight="1" thickBot="1" x14ac:dyDescent="0.3">
      <c r="A1935" s="539" t="s">
        <v>1777</v>
      </c>
      <c r="B1935" s="717" t="s">
        <v>1843</v>
      </c>
      <c r="C1935" s="717"/>
      <c r="D1935" s="717"/>
      <c r="E1935" s="717"/>
      <c r="F1935" s="717"/>
      <c r="G1935" s="717"/>
      <c r="H1935" s="717"/>
      <c r="I1935" s="717"/>
      <c r="J1935" s="717"/>
      <c r="K1935" s="717"/>
      <c r="L1935" s="717"/>
      <c r="M1935" s="718"/>
    </row>
    <row r="1936" spans="1:13" ht="23.25" customHeight="1" thickBot="1" x14ac:dyDescent="0.3">
      <c r="A1936" s="541"/>
      <c r="B1936" s="772"/>
      <c r="C1936" s="772"/>
      <c r="D1936" s="772"/>
      <c r="E1936" s="772"/>
      <c r="F1936" s="772"/>
      <c r="G1936" s="772"/>
      <c r="H1936" s="772"/>
      <c r="I1936" s="772"/>
      <c r="J1936" s="772"/>
      <c r="K1936" s="772"/>
      <c r="L1936" s="772"/>
      <c r="M1936" s="772"/>
    </row>
    <row r="1937" spans="1:13" ht="22.5" customHeight="1" x14ac:dyDescent="0.25">
      <c r="A1937" s="521"/>
      <c r="B1937" s="522" t="s">
        <v>1847</v>
      </c>
      <c r="C1937" s="523"/>
      <c r="D1937" s="523"/>
      <c r="E1937" s="523"/>
      <c r="F1937" s="523"/>
      <c r="G1937" s="523"/>
      <c r="H1937" s="523"/>
      <c r="I1937" s="523"/>
      <c r="J1937" s="523"/>
      <c r="K1937" s="523"/>
      <c r="L1937" s="523"/>
      <c r="M1937" s="524"/>
    </row>
    <row r="1938" spans="1:13" ht="21" customHeight="1" x14ac:dyDescent="0.25">
      <c r="A1938" s="525" t="s">
        <v>1752</v>
      </c>
      <c r="B1938" s="719" t="s">
        <v>1858</v>
      </c>
      <c r="C1938" s="719"/>
      <c r="D1938" s="719"/>
      <c r="E1938" s="719"/>
      <c r="F1938" s="719"/>
      <c r="G1938" s="719"/>
      <c r="H1938" s="719"/>
      <c r="I1938" s="719"/>
      <c r="J1938" s="719"/>
      <c r="K1938" s="719"/>
      <c r="L1938" s="719"/>
      <c r="M1938" s="720"/>
    </row>
    <row r="1939" spans="1:13" ht="31.5" customHeight="1" x14ac:dyDescent="0.25">
      <c r="A1939" s="525" t="s">
        <v>1753</v>
      </c>
      <c r="B1939" s="719" t="s">
        <v>1848</v>
      </c>
      <c r="C1939" s="719"/>
      <c r="D1939" s="719"/>
      <c r="E1939" s="719"/>
      <c r="F1939" s="719"/>
      <c r="G1939" s="719"/>
      <c r="H1939" s="719"/>
      <c r="I1939" s="719"/>
      <c r="J1939" s="719"/>
      <c r="K1939" s="719"/>
      <c r="L1939" s="719"/>
      <c r="M1939" s="720"/>
    </row>
    <row r="1940" spans="1:13" ht="15.75" customHeight="1" x14ac:dyDescent="0.25">
      <c r="A1940" s="525" t="s">
        <v>1754</v>
      </c>
      <c r="B1940" s="721" t="s">
        <v>1859</v>
      </c>
      <c r="C1940" s="721"/>
      <c r="D1940" s="721"/>
      <c r="E1940" s="721"/>
      <c r="F1940" s="721"/>
      <c r="G1940" s="721"/>
      <c r="H1940" s="721"/>
      <c r="I1940" s="721"/>
      <c r="J1940" s="721"/>
      <c r="K1940" s="721"/>
      <c r="L1940" s="721"/>
      <c r="M1940" s="722"/>
    </row>
    <row r="1941" spans="1:13" ht="18.75" customHeight="1" x14ac:dyDescent="0.25">
      <c r="A1941" s="525" t="s">
        <v>1755</v>
      </c>
      <c r="B1941" s="719" t="s">
        <v>1849</v>
      </c>
      <c r="C1941" s="719"/>
      <c r="D1941" s="719"/>
      <c r="E1941" s="719"/>
      <c r="F1941" s="719"/>
      <c r="G1941" s="719"/>
      <c r="H1941" s="719"/>
      <c r="I1941" s="719"/>
      <c r="J1941" s="719"/>
      <c r="K1941" s="719"/>
      <c r="L1941" s="719"/>
      <c r="M1941" s="720"/>
    </row>
    <row r="1942" spans="1:13" ht="39" customHeight="1" x14ac:dyDescent="0.25">
      <c r="A1942" s="525" t="s">
        <v>1756</v>
      </c>
      <c r="B1942" s="719" t="s">
        <v>1860</v>
      </c>
      <c r="C1942" s="719"/>
      <c r="D1942" s="719"/>
      <c r="E1942" s="719"/>
      <c r="F1942" s="719"/>
      <c r="G1942" s="719"/>
      <c r="H1942" s="719"/>
      <c r="I1942" s="719"/>
      <c r="J1942" s="719"/>
      <c r="K1942" s="719"/>
      <c r="L1942" s="719"/>
      <c r="M1942" s="720"/>
    </row>
    <row r="1943" spans="1:13" ht="33" customHeight="1" x14ac:dyDescent="0.25">
      <c r="A1943" s="525" t="s">
        <v>1757</v>
      </c>
      <c r="B1943" s="727" t="s">
        <v>1861</v>
      </c>
      <c r="C1943" s="727"/>
      <c r="D1943" s="727"/>
      <c r="E1943" s="727"/>
      <c r="F1943" s="727"/>
      <c r="G1943" s="727"/>
      <c r="H1943" s="727"/>
      <c r="I1943" s="727"/>
      <c r="J1943" s="727"/>
      <c r="K1943" s="727"/>
      <c r="L1943" s="727"/>
      <c r="M1943" s="728"/>
    </row>
    <row r="1944" spans="1:13" ht="30.75" customHeight="1" x14ac:dyDescent="0.25">
      <c r="A1944" s="525" t="s">
        <v>1850</v>
      </c>
      <c r="B1944" s="727" t="s">
        <v>1851</v>
      </c>
      <c r="C1944" s="727"/>
      <c r="D1944" s="727"/>
      <c r="E1944" s="727"/>
      <c r="F1944" s="727"/>
      <c r="G1944" s="727"/>
      <c r="H1944" s="727"/>
      <c r="I1944" s="727"/>
      <c r="J1944" s="727"/>
      <c r="K1944" s="727"/>
      <c r="L1944" s="727"/>
      <c r="M1944" s="728"/>
    </row>
    <row r="1945" spans="1:13" ht="24.75" customHeight="1" x14ac:dyDescent="0.25">
      <c r="A1945" s="525" t="s">
        <v>1852</v>
      </c>
      <c r="B1945" s="727" t="s">
        <v>1854</v>
      </c>
      <c r="C1945" s="727"/>
      <c r="D1945" s="727"/>
      <c r="E1945" s="727"/>
      <c r="F1945" s="727"/>
      <c r="G1945" s="727"/>
      <c r="H1945" s="727"/>
      <c r="I1945" s="727"/>
      <c r="J1945" s="727"/>
      <c r="K1945" s="727"/>
      <c r="L1945" s="727"/>
      <c r="M1945" s="728"/>
    </row>
    <row r="1946" spans="1:13" ht="20.25" customHeight="1" x14ac:dyDescent="0.25">
      <c r="A1946" s="525" t="s">
        <v>1853</v>
      </c>
      <c r="B1946" s="727" t="s">
        <v>1856</v>
      </c>
      <c r="C1946" s="727"/>
      <c r="D1946" s="727"/>
      <c r="E1946" s="727"/>
      <c r="F1946" s="727"/>
      <c r="G1946" s="727"/>
      <c r="H1946" s="727"/>
      <c r="I1946" s="727"/>
      <c r="J1946" s="727"/>
      <c r="K1946" s="727"/>
      <c r="L1946" s="727"/>
      <c r="M1946" s="728"/>
    </row>
    <row r="1947" spans="1:13" ht="31.5" customHeight="1" thickBot="1" x14ac:dyDescent="0.3">
      <c r="A1947" s="525" t="s">
        <v>1855</v>
      </c>
      <c r="B1947" s="717" t="s">
        <v>1857</v>
      </c>
      <c r="C1947" s="717"/>
      <c r="D1947" s="717"/>
      <c r="E1947" s="717"/>
      <c r="F1947" s="717"/>
      <c r="G1947" s="717"/>
      <c r="H1947" s="717"/>
      <c r="I1947" s="717"/>
      <c r="J1947" s="717"/>
      <c r="K1947" s="717"/>
      <c r="L1947" s="717"/>
      <c r="M1947" s="718"/>
    </row>
    <row r="1948" spans="1:13" ht="26.25" customHeight="1" thickBot="1" x14ac:dyDescent="0.3">
      <c r="A1948" s="558"/>
      <c r="B1948" s="772"/>
      <c r="C1948" s="772"/>
      <c r="D1948" s="772"/>
      <c r="E1948" s="772"/>
      <c r="F1948" s="772"/>
      <c r="G1948" s="772"/>
      <c r="H1948" s="772"/>
      <c r="I1948" s="772"/>
      <c r="J1948" s="772"/>
      <c r="K1948" s="772"/>
      <c r="L1948" s="772"/>
      <c r="M1948" s="772"/>
    </row>
    <row r="1949" spans="1:13" ht="32.25" customHeight="1" x14ac:dyDescent="0.25">
      <c r="A1949" s="521"/>
      <c r="B1949" s="522" t="s">
        <v>1877</v>
      </c>
      <c r="C1949" s="523"/>
      <c r="D1949" s="523"/>
      <c r="E1949" s="523"/>
      <c r="F1949" s="523"/>
      <c r="G1949" s="523"/>
      <c r="H1949" s="523"/>
      <c r="I1949" s="523"/>
      <c r="J1949" s="523"/>
      <c r="K1949" s="523"/>
      <c r="L1949" s="523"/>
      <c r="M1949" s="524"/>
    </row>
    <row r="1950" spans="1:13" ht="22.5" customHeight="1" x14ac:dyDescent="0.25">
      <c r="A1950" s="525" t="s">
        <v>1752</v>
      </c>
      <c r="B1950" s="719" t="s">
        <v>1878</v>
      </c>
      <c r="C1950" s="719"/>
      <c r="D1950" s="719"/>
      <c r="E1950" s="719"/>
      <c r="F1950" s="719"/>
      <c r="G1950" s="719"/>
      <c r="H1950" s="719"/>
      <c r="I1950" s="719"/>
      <c r="J1950" s="719"/>
      <c r="K1950" s="719"/>
      <c r="L1950" s="719"/>
      <c r="M1950" s="720"/>
    </row>
    <row r="1951" spans="1:13" ht="22.5" customHeight="1" x14ac:dyDescent="0.25">
      <c r="A1951" s="525" t="s">
        <v>1753</v>
      </c>
      <c r="B1951" s="719" t="s">
        <v>1879</v>
      </c>
      <c r="C1951" s="719"/>
      <c r="D1951" s="719"/>
      <c r="E1951" s="719"/>
      <c r="F1951" s="719"/>
      <c r="G1951" s="719"/>
      <c r="H1951" s="719"/>
      <c r="I1951" s="719"/>
      <c r="J1951" s="719"/>
      <c r="K1951" s="719"/>
      <c r="L1951" s="719"/>
      <c r="M1951" s="720"/>
    </row>
    <row r="1952" spans="1:13" ht="36.75" customHeight="1" x14ac:dyDescent="0.25">
      <c r="A1952" s="525" t="s">
        <v>1754</v>
      </c>
      <c r="B1952" s="721" t="s">
        <v>1797</v>
      </c>
      <c r="C1952" s="721"/>
      <c r="D1952" s="721"/>
      <c r="E1952" s="721"/>
      <c r="F1952" s="721"/>
      <c r="G1952" s="721"/>
      <c r="H1952" s="721"/>
      <c r="I1952" s="721"/>
      <c r="J1952" s="721"/>
      <c r="K1952" s="721"/>
      <c r="L1952" s="721"/>
      <c r="M1952" s="722"/>
    </row>
    <row r="1953" spans="1:13" ht="21" customHeight="1" x14ac:dyDescent="0.25">
      <c r="A1953" s="555">
        <v>4</v>
      </c>
      <c r="B1953" s="725" t="s">
        <v>1913</v>
      </c>
      <c r="C1953" s="725"/>
      <c r="D1953" s="725"/>
      <c r="E1953" s="725"/>
      <c r="F1953" s="725"/>
      <c r="G1953" s="725"/>
      <c r="H1953" s="725"/>
      <c r="I1953" s="725"/>
      <c r="J1953" s="725"/>
      <c r="K1953" s="725"/>
      <c r="L1953" s="725"/>
      <c r="M1953" s="726"/>
    </row>
    <row r="1954" spans="1:13" ht="62.25" customHeight="1" x14ac:dyDescent="0.25">
      <c r="A1954" s="525">
        <v>5</v>
      </c>
      <c r="B1954" s="725" t="s">
        <v>1925</v>
      </c>
      <c r="C1954" s="725"/>
      <c r="D1954" s="725"/>
      <c r="E1954" s="725"/>
      <c r="F1954" s="725"/>
      <c r="G1954" s="725"/>
      <c r="H1954" s="725"/>
      <c r="I1954" s="725"/>
      <c r="J1954" s="725"/>
      <c r="K1954" s="725"/>
      <c r="L1954" s="725"/>
      <c r="M1954" s="726"/>
    </row>
    <row r="1955" spans="1:13" ht="115.5" customHeight="1" thickBot="1" x14ac:dyDescent="0.3">
      <c r="A1955" s="543">
        <v>6</v>
      </c>
      <c r="B1955" s="717" t="s">
        <v>1880</v>
      </c>
      <c r="C1955" s="717"/>
      <c r="D1955" s="717"/>
      <c r="E1955" s="717"/>
      <c r="F1955" s="717"/>
      <c r="G1955" s="717"/>
      <c r="H1955" s="717"/>
      <c r="I1955" s="717"/>
      <c r="J1955" s="717"/>
      <c r="K1955" s="717"/>
      <c r="L1955" s="717"/>
      <c r="M1955" s="718"/>
    </row>
    <row r="1956" spans="1:13" ht="22.5" customHeight="1" thickBot="1" x14ac:dyDescent="0.3">
      <c r="A1956" s="538"/>
      <c r="B1956" s="772"/>
      <c r="C1956" s="772"/>
      <c r="D1956" s="772"/>
      <c r="E1956" s="772"/>
      <c r="F1956" s="772"/>
      <c r="G1956" s="772"/>
      <c r="H1956" s="772"/>
      <c r="I1956" s="772"/>
      <c r="J1956" s="772"/>
      <c r="K1956" s="772"/>
      <c r="L1956" s="772"/>
      <c r="M1956" s="772"/>
    </row>
    <row r="1957" spans="1:13" ht="36" customHeight="1" x14ac:dyDescent="0.25">
      <c r="A1957" s="521"/>
      <c r="B1957" s="522" t="s">
        <v>1886</v>
      </c>
      <c r="C1957" s="523"/>
      <c r="D1957" s="523"/>
      <c r="E1957" s="523"/>
      <c r="F1957" s="523"/>
      <c r="G1957" s="523"/>
      <c r="H1957" s="523"/>
      <c r="I1957" s="523"/>
      <c r="J1957" s="523"/>
      <c r="K1957" s="523"/>
      <c r="L1957" s="523"/>
      <c r="M1957" s="524"/>
    </row>
    <row r="1958" spans="1:13" ht="17.25" customHeight="1" x14ac:dyDescent="0.25">
      <c r="A1958" s="525" t="s">
        <v>1752</v>
      </c>
      <c r="B1958" s="719" t="s">
        <v>1887</v>
      </c>
      <c r="C1958" s="719"/>
      <c r="D1958" s="719"/>
      <c r="E1958" s="719"/>
      <c r="F1958" s="719"/>
      <c r="G1958" s="719"/>
      <c r="H1958" s="719"/>
      <c r="I1958" s="719"/>
      <c r="J1958" s="719"/>
      <c r="K1958" s="719"/>
      <c r="L1958" s="719"/>
      <c r="M1958" s="720"/>
    </row>
    <row r="1959" spans="1:13" ht="24.75" customHeight="1" x14ac:dyDescent="0.25">
      <c r="A1959" s="525" t="s">
        <v>1753</v>
      </c>
      <c r="B1959" s="719" t="s">
        <v>1848</v>
      </c>
      <c r="C1959" s="719"/>
      <c r="D1959" s="719"/>
      <c r="E1959" s="719"/>
      <c r="F1959" s="719"/>
      <c r="G1959" s="719"/>
      <c r="H1959" s="719"/>
      <c r="I1959" s="719"/>
      <c r="J1959" s="719"/>
      <c r="K1959" s="719"/>
      <c r="L1959" s="719"/>
      <c r="M1959" s="720"/>
    </row>
    <row r="1960" spans="1:13" ht="33" customHeight="1" x14ac:dyDescent="0.25">
      <c r="A1960" s="525" t="s">
        <v>1754</v>
      </c>
      <c r="B1960" s="721" t="s">
        <v>1888</v>
      </c>
      <c r="C1960" s="721"/>
      <c r="D1960" s="721"/>
      <c r="E1960" s="721"/>
      <c r="F1960" s="721"/>
      <c r="G1960" s="721"/>
      <c r="H1960" s="721"/>
      <c r="I1960" s="721"/>
      <c r="J1960" s="721"/>
      <c r="K1960" s="721"/>
      <c r="L1960" s="721"/>
      <c r="M1960" s="722"/>
    </row>
    <row r="1961" spans="1:13" ht="15.75" customHeight="1" x14ac:dyDescent="0.25">
      <c r="A1961" s="555">
        <v>4</v>
      </c>
      <c r="B1961" s="725" t="s">
        <v>1889</v>
      </c>
      <c r="C1961" s="725"/>
      <c r="D1961" s="725"/>
      <c r="E1961" s="725"/>
      <c r="F1961" s="725"/>
      <c r="G1961" s="725"/>
      <c r="H1961" s="725"/>
      <c r="I1961" s="725"/>
      <c r="J1961" s="725"/>
      <c r="K1961" s="725"/>
      <c r="L1961" s="725"/>
      <c r="M1961" s="726"/>
    </row>
    <row r="1962" spans="1:13" ht="65.25" customHeight="1" x14ac:dyDescent="0.25">
      <c r="A1962" s="525">
        <v>5</v>
      </c>
      <c r="B1962" s="725" t="s">
        <v>1926</v>
      </c>
      <c r="C1962" s="725"/>
      <c r="D1962" s="725"/>
      <c r="E1962" s="725"/>
      <c r="F1962" s="725"/>
      <c r="G1962" s="725"/>
      <c r="H1962" s="725"/>
      <c r="I1962" s="725"/>
      <c r="J1962" s="725"/>
      <c r="K1962" s="725"/>
      <c r="L1962" s="725"/>
      <c r="M1962" s="726"/>
    </row>
    <row r="1963" spans="1:13" ht="110.25" customHeight="1" thickBot="1" x14ac:dyDescent="0.3">
      <c r="A1963" s="543">
        <v>6</v>
      </c>
      <c r="B1963" s="717" t="s">
        <v>1924</v>
      </c>
      <c r="C1963" s="717"/>
      <c r="D1963" s="717"/>
      <c r="E1963" s="717"/>
      <c r="F1963" s="717"/>
      <c r="G1963" s="717"/>
      <c r="H1963" s="717"/>
      <c r="I1963" s="717"/>
      <c r="J1963" s="717"/>
      <c r="K1963" s="717"/>
      <c r="L1963" s="717"/>
      <c r="M1963" s="718"/>
    </row>
    <row r="1964" spans="1:13" ht="22.5" customHeight="1" thickBot="1" x14ac:dyDescent="0.3">
      <c r="A1964" s="541"/>
      <c r="B1964" s="557"/>
      <c r="C1964" s="557"/>
      <c r="D1964" s="557"/>
      <c r="E1964" s="557"/>
      <c r="F1964" s="557"/>
      <c r="G1964" s="557"/>
      <c r="H1964" s="557"/>
      <c r="I1964" s="557"/>
      <c r="J1964" s="557"/>
      <c r="K1964" s="557"/>
      <c r="L1964" s="557"/>
      <c r="M1964" s="557"/>
    </row>
    <row r="1965" spans="1:13" ht="15.75" x14ac:dyDescent="0.25">
      <c r="A1965" s="521"/>
      <c r="B1965" s="522" t="s">
        <v>1937</v>
      </c>
      <c r="C1965" s="523"/>
      <c r="D1965" s="523"/>
      <c r="E1965" s="523"/>
      <c r="F1965" s="523"/>
      <c r="G1965" s="523"/>
      <c r="H1965" s="523"/>
      <c r="I1965" s="523"/>
      <c r="J1965" s="523"/>
      <c r="K1965" s="523"/>
      <c r="L1965" s="523"/>
      <c r="M1965" s="524"/>
    </row>
    <row r="1966" spans="1:13" ht="15.75" customHeight="1" x14ac:dyDescent="0.25">
      <c r="A1966" s="525" t="s">
        <v>1752</v>
      </c>
      <c r="B1966" s="719" t="s">
        <v>1878</v>
      </c>
      <c r="C1966" s="719"/>
      <c r="D1966" s="719"/>
      <c r="E1966" s="719"/>
      <c r="F1966" s="719"/>
      <c r="G1966" s="719"/>
      <c r="H1966" s="719"/>
      <c r="I1966" s="719"/>
      <c r="J1966" s="719"/>
      <c r="K1966" s="719"/>
      <c r="L1966" s="719"/>
      <c r="M1966" s="720"/>
    </row>
    <row r="1967" spans="1:13" ht="33.75" customHeight="1" x14ac:dyDescent="0.25">
      <c r="A1967" s="525" t="s">
        <v>1753</v>
      </c>
      <c r="B1967" s="719" t="s">
        <v>1906</v>
      </c>
      <c r="C1967" s="719"/>
      <c r="D1967" s="719"/>
      <c r="E1967" s="719"/>
      <c r="F1967" s="719"/>
      <c r="G1967" s="719"/>
      <c r="H1967" s="719"/>
      <c r="I1967" s="719"/>
      <c r="J1967" s="719"/>
      <c r="K1967" s="719"/>
      <c r="L1967" s="719"/>
      <c r="M1967" s="720"/>
    </row>
    <row r="1968" spans="1:13" ht="36" customHeight="1" x14ac:dyDescent="0.25">
      <c r="A1968" s="525" t="s">
        <v>1754</v>
      </c>
      <c r="B1968" s="721" t="s">
        <v>1907</v>
      </c>
      <c r="C1968" s="721"/>
      <c r="D1968" s="721"/>
      <c r="E1968" s="721"/>
      <c r="F1968" s="721"/>
      <c r="G1968" s="721"/>
      <c r="H1968" s="721"/>
      <c r="I1968" s="721"/>
      <c r="J1968" s="721"/>
      <c r="K1968" s="721"/>
      <c r="L1968" s="721"/>
      <c r="M1968" s="722"/>
    </row>
    <row r="1969" spans="1:13" ht="17.25" customHeight="1" x14ac:dyDescent="0.25">
      <c r="A1969" s="546" t="s">
        <v>1755</v>
      </c>
      <c r="B1969" s="725" t="s">
        <v>1938</v>
      </c>
      <c r="C1969" s="725"/>
      <c r="D1969" s="725"/>
      <c r="E1969" s="725"/>
      <c r="F1969" s="725"/>
      <c r="G1969" s="725"/>
      <c r="H1969" s="725"/>
      <c r="I1969" s="725"/>
      <c r="J1969" s="725"/>
      <c r="K1969" s="725"/>
      <c r="L1969" s="725"/>
      <c r="M1969" s="726"/>
    </row>
    <row r="1970" spans="1:13" ht="66.75" customHeight="1" x14ac:dyDescent="0.25">
      <c r="A1970" s="546" t="s">
        <v>1756</v>
      </c>
      <c r="B1970" s="725" t="s">
        <v>1939</v>
      </c>
      <c r="C1970" s="725"/>
      <c r="D1970" s="725"/>
      <c r="E1970" s="725"/>
      <c r="F1970" s="725"/>
      <c r="G1970" s="725"/>
      <c r="H1970" s="725"/>
      <c r="I1970" s="725"/>
      <c r="J1970" s="725"/>
      <c r="K1970" s="725"/>
      <c r="L1970" s="725"/>
      <c r="M1970" s="726"/>
    </row>
    <row r="1971" spans="1:13" ht="96.75" customHeight="1" x14ac:dyDescent="0.25">
      <c r="A1971" s="546" t="s">
        <v>1757</v>
      </c>
      <c r="B1971" s="727" t="s">
        <v>1940</v>
      </c>
      <c r="C1971" s="727"/>
      <c r="D1971" s="727"/>
      <c r="E1971" s="727"/>
      <c r="F1971" s="727"/>
      <c r="G1971" s="727"/>
      <c r="H1971" s="727"/>
      <c r="I1971" s="727"/>
      <c r="J1971" s="727"/>
      <c r="K1971" s="727"/>
      <c r="L1971" s="727"/>
      <c r="M1971" s="728"/>
    </row>
    <row r="1972" spans="1:13" ht="50.25" customHeight="1" thickBot="1" x14ac:dyDescent="0.3">
      <c r="A1972" s="547" t="s">
        <v>1758</v>
      </c>
      <c r="B1972" s="717" t="s">
        <v>1947</v>
      </c>
      <c r="C1972" s="717"/>
      <c r="D1972" s="717"/>
      <c r="E1972" s="717"/>
      <c r="F1972" s="717"/>
      <c r="G1972" s="717"/>
      <c r="H1972" s="717"/>
      <c r="I1972" s="717"/>
      <c r="J1972" s="717"/>
      <c r="K1972" s="717"/>
      <c r="L1972" s="717"/>
      <c r="M1972" s="718"/>
    </row>
    <row r="1973" spans="1:13" ht="35.25" customHeight="1" thickBot="1" x14ac:dyDescent="0.3">
      <c r="A1973" s="546"/>
      <c r="B1973" s="571"/>
      <c r="C1973" s="571"/>
      <c r="D1973" s="571"/>
      <c r="E1973" s="571"/>
      <c r="F1973" s="571"/>
      <c r="G1973" s="571"/>
      <c r="H1973" s="571"/>
      <c r="I1973" s="571"/>
      <c r="J1973" s="571"/>
      <c r="K1973" s="571"/>
      <c r="L1973" s="571"/>
      <c r="M1973" s="572"/>
    </row>
    <row r="1974" spans="1:13" ht="27.75" customHeight="1" x14ac:dyDescent="0.25">
      <c r="A1974" s="521"/>
      <c r="B1974" s="522" t="s">
        <v>1908</v>
      </c>
      <c r="C1974" s="523"/>
      <c r="D1974" s="523"/>
      <c r="E1974" s="523"/>
      <c r="F1974" s="523"/>
      <c r="G1974" s="523"/>
      <c r="H1974" s="523"/>
      <c r="I1974" s="523"/>
      <c r="J1974" s="523"/>
      <c r="K1974" s="523"/>
      <c r="L1974" s="523"/>
      <c r="M1974" s="524"/>
    </row>
    <row r="1975" spans="1:13" ht="17.25" customHeight="1" x14ac:dyDescent="0.25">
      <c r="A1975" s="525" t="s">
        <v>1752</v>
      </c>
      <c r="B1975" s="719" t="s">
        <v>1878</v>
      </c>
      <c r="C1975" s="719"/>
      <c r="D1975" s="719"/>
      <c r="E1975" s="719"/>
      <c r="F1975" s="719"/>
      <c r="G1975" s="719"/>
      <c r="H1975" s="719"/>
      <c r="I1975" s="719"/>
      <c r="J1975" s="719"/>
      <c r="K1975" s="719"/>
      <c r="L1975" s="719"/>
      <c r="M1975" s="720"/>
    </row>
    <row r="1976" spans="1:13" ht="32.25" customHeight="1" x14ac:dyDescent="0.25">
      <c r="A1976" s="525" t="s">
        <v>1753</v>
      </c>
      <c r="B1976" s="719" t="s">
        <v>1906</v>
      </c>
      <c r="C1976" s="719"/>
      <c r="D1976" s="719"/>
      <c r="E1976" s="719"/>
      <c r="F1976" s="719"/>
      <c r="G1976" s="719"/>
      <c r="H1976" s="719"/>
      <c r="I1976" s="719"/>
      <c r="J1976" s="719"/>
      <c r="K1976" s="719"/>
      <c r="L1976" s="719"/>
      <c r="M1976" s="720"/>
    </row>
    <row r="1977" spans="1:13" ht="34.5" customHeight="1" x14ac:dyDescent="0.25">
      <c r="A1977" s="525" t="s">
        <v>1754</v>
      </c>
      <c r="B1977" s="721" t="s">
        <v>1907</v>
      </c>
      <c r="C1977" s="721"/>
      <c r="D1977" s="721"/>
      <c r="E1977" s="721"/>
      <c r="F1977" s="721"/>
      <c r="G1977" s="721"/>
      <c r="H1977" s="721"/>
      <c r="I1977" s="721"/>
      <c r="J1977" s="721"/>
      <c r="K1977" s="721"/>
      <c r="L1977" s="721"/>
      <c r="M1977" s="722"/>
    </row>
    <row r="1978" spans="1:13" ht="15.75" customHeight="1" x14ac:dyDescent="0.25">
      <c r="A1978" s="546" t="s">
        <v>1755</v>
      </c>
      <c r="B1978" s="725" t="s">
        <v>1909</v>
      </c>
      <c r="C1978" s="725"/>
      <c r="D1978" s="725"/>
      <c r="E1978" s="725"/>
      <c r="F1978" s="725"/>
      <c r="G1978" s="725"/>
      <c r="H1978" s="725"/>
      <c r="I1978" s="725"/>
      <c r="J1978" s="725"/>
      <c r="K1978" s="725"/>
      <c r="L1978" s="725"/>
      <c r="M1978" s="726"/>
    </row>
    <row r="1979" spans="1:13" ht="71.25" customHeight="1" x14ac:dyDescent="0.25">
      <c r="A1979" s="546" t="s">
        <v>1756</v>
      </c>
      <c r="B1979" s="725" t="s">
        <v>1911</v>
      </c>
      <c r="C1979" s="725"/>
      <c r="D1979" s="725"/>
      <c r="E1979" s="725"/>
      <c r="F1979" s="725"/>
      <c r="G1979" s="725"/>
      <c r="H1979" s="725"/>
      <c r="I1979" s="725"/>
      <c r="J1979" s="725"/>
      <c r="K1979" s="725"/>
      <c r="L1979" s="725"/>
      <c r="M1979" s="726"/>
    </row>
    <row r="1980" spans="1:13" ht="96" customHeight="1" thickBot="1" x14ac:dyDescent="0.3">
      <c r="A1980" s="547" t="s">
        <v>1757</v>
      </c>
      <c r="B1980" s="717" t="s">
        <v>1910</v>
      </c>
      <c r="C1980" s="717"/>
      <c r="D1980" s="717"/>
      <c r="E1980" s="717"/>
      <c r="F1980" s="717"/>
      <c r="G1980" s="717"/>
      <c r="H1980" s="717"/>
      <c r="I1980" s="717"/>
      <c r="J1980" s="717"/>
      <c r="K1980" s="717"/>
      <c r="L1980" s="717"/>
      <c r="M1980" s="718"/>
    </row>
    <row r="1981" spans="1:13" ht="26.25" customHeight="1" thickBot="1" x14ac:dyDescent="0.3">
      <c r="A1981" s="541"/>
      <c r="B1981" s="566"/>
      <c r="C1981" s="566"/>
      <c r="D1981" s="566"/>
      <c r="E1981" s="566"/>
      <c r="F1981" s="566"/>
      <c r="G1981" s="566"/>
      <c r="H1981" s="566"/>
      <c r="I1981" s="566"/>
      <c r="J1981" s="566"/>
      <c r="K1981" s="566"/>
      <c r="L1981" s="566"/>
      <c r="M1981" s="566"/>
    </row>
    <row r="1982" spans="1:13" ht="36" customHeight="1" x14ac:dyDescent="0.25">
      <c r="A1982" s="521"/>
      <c r="B1982" s="522" t="s">
        <v>1916</v>
      </c>
      <c r="C1982" s="523"/>
      <c r="D1982" s="523"/>
      <c r="E1982" s="523"/>
      <c r="F1982" s="523"/>
      <c r="G1982" s="523"/>
      <c r="H1982" s="523"/>
      <c r="I1982" s="523"/>
      <c r="J1982" s="523"/>
      <c r="K1982" s="523"/>
      <c r="L1982" s="523"/>
      <c r="M1982" s="524"/>
    </row>
    <row r="1983" spans="1:13" ht="17.25" customHeight="1" x14ac:dyDescent="0.25">
      <c r="A1983" s="525" t="s">
        <v>1752</v>
      </c>
      <c r="B1983" s="719" t="s">
        <v>1920</v>
      </c>
      <c r="C1983" s="719"/>
      <c r="D1983" s="719"/>
      <c r="E1983" s="719"/>
      <c r="F1983" s="719"/>
      <c r="G1983" s="719"/>
      <c r="H1983" s="719"/>
      <c r="I1983" s="719"/>
      <c r="J1983" s="719"/>
      <c r="K1983" s="719"/>
      <c r="L1983" s="719"/>
      <c r="M1983" s="720"/>
    </row>
    <row r="1984" spans="1:13" ht="22.5" customHeight="1" x14ac:dyDescent="0.25">
      <c r="A1984" s="525" t="s">
        <v>1753</v>
      </c>
      <c r="B1984" s="719" t="s">
        <v>1917</v>
      </c>
      <c r="C1984" s="719"/>
      <c r="D1984" s="719"/>
      <c r="E1984" s="719"/>
      <c r="F1984" s="719"/>
      <c r="G1984" s="719"/>
      <c r="H1984" s="719"/>
      <c r="I1984" s="719"/>
      <c r="J1984" s="719"/>
      <c r="K1984" s="719"/>
      <c r="L1984" s="719"/>
      <c r="M1984" s="720"/>
    </row>
    <row r="1985" spans="1:13" ht="33.75" customHeight="1" x14ac:dyDescent="0.25">
      <c r="A1985" s="525" t="s">
        <v>1754</v>
      </c>
      <c r="B1985" s="721" t="s">
        <v>1797</v>
      </c>
      <c r="C1985" s="721"/>
      <c r="D1985" s="721"/>
      <c r="E1985" s="721"/>
      <c r="F1985" s="721"/>
      <c r="G1985" s="721"/>
      <c r="H1985" s="721"/>
      <c r="I1985" s="721"/>
      <c r="J1985" s="721"/>
      <c r="K1985" s="721"/>
      <c r="L1985" s="721"/>
      <c r="M1985" s="722"/>
    </row>
    <row r="1986" spans="1:13" ht="15.75" customHeight="1" x14ac:dyDescent="0.25">
      <c r="A1986" s="546" t="s">
        <v>1755</v>
      </c>
      <c r="B1986" s="725" t="s">
        <v>1918</v>
      </c>
      <c r="C1986" s="725"/>
      <c r="D1986" s="725"/>
      <c r="E1986" s="725"/>
      <c r="F1986" s="725"/>
      <c r="G1986" s="725"/>
      <c r="H1986" s="725"/>
      <c r="I1986" s="725"/>
      <c r="J1986" s="725"/>
      <c r="K1986" s="725"/>
      <c r="L1986" s="725"/>
      <c r="M1986" s="726"/>
    </row>
    <row r="1987" spans="1:13" ht="81" customHeight="1" x14ac:dyDescent="0.25">
      <c r="A1987" s="546" t="s">
        <v>1756</v>
      </c>
      <c r="B1987" s="725" t="s">
        <v>1927</v>
      </c>
      <c r="C1987" s="725"/>
      <c r="D1987" s="725"/>
      <c r="E1987" s="725"/>
      <c r="F1987" s="725"/>
      <c r="G1987" s="725"/>
      <c r="H1987" s="725"/>
      <c r="I1987" s="725"/>
      <c r="J1987" s="725"/>
      <c r="K1987" s="725"/>
      <c r="L1987" s="725"/>
      <c r="M1987" s="726"/>
    </row>
    <row r="1988" spans="1:13" ht="110.25" customHeight="1" thickBot="1" x14ac:dyDescent="0.3">
      <c r="A1988" s="547" t="s">
        <v>1757</v>
      </c>
      <c r="B1988" s="717" t="s">
        <v>1919</v>
      </c>
      <c r="C1988" s="717"/>
      <c r="D1988" s="717"/>
      <c r="E1988" s="717"/>
      <c r="F1988" s="717"/>
      <c r="G1988" s="717"/>
      <c r="H1988" s="717"/>
      <c r="I1988" s="717"/>
      <c r="J1988" s="717"/>
      <c r="K1988" s="717"/>
      <c r="L1988" s="717"/>
      <c r="M1988" s="718"/>
    </row>
    <row r="1989" spans="1:13" ht="22.5" customHeight="1" thickBot="1" x14ac:dyDescent="0.3">
      <c r="A1989" s="541"/>
      <c r="B1989" s="566"/>
      <c r="C1989" s="566"/>
      <c r="D1989" s="566"/>
      <c r="E1989" s="566"/>
      <c r="F1989" s="566"/>
      <c r="G1989" s="566"/>
      <c r="H1989" s="566"/>
      <c r="I1989" s="566"/>
      <c r="J1989" s="566"/>
      <c r="K1989" s="566"/>
      <c r="L1989" s="566"/>
      <c r="M1989" s="566"/>
    </row>
    <row r="1990" spans="1:13" ht="36" customHeight="1" x14ac:dyDescent="0.25">
      <c r="A1990" s="521"/>
      <c r="B1990" s="522" t="s">
        <v>1921</v>
      </c>
      <c r="C1990" s="523"/>
      <c r="D1990" s="523"/>
      <c r="E1990" s="523"/>
      <c r="F1990" s="523"/>
      <c r="G1990" s="523"/>
      <c r="H1990" s="523"/>
      <c r="I1990" s="523"/>
      <c r="J1990" s="523"/>
      <c r="K1990" s="523"/>
      <c r="L1990" s="523"/>
      <c r="M1990" s="524"/>
    </row>
    <row r="1991" spans="1:13" ht="17.25" customHeight="1" x14ac:dyDescent="0.25">
      <c r="A1991" s="525" t="s">
        <v>1752</v>
      </c>
      <c r="B1991" s="719" t="s">
        <v>1878</v>
      </c>
      <c r="C1991" s="719"/>
      <c r="D1991" s="719"/>
      <c r="E1991" s="719"/>
      <c r="F1991" s="719"/>
      <c r="G1991" s="719"/>
      <c r="H1991" s="719"/>
      <c r="I1991" s="719"/>
      <c r="J1991" s="719"/>
      <c r="K1991" s="719"/>
      <c r="L1991" s="719"/>
      <c r="M1991" s="720"/>
    </row>
    <row r="1992" spans="1:13" ht="24" customHeight="1" x14ac:dyDescent="0.25">
      <c r="A1992" s="525" t="s">
        <v>1753</v>
      </c>
      <c r="B1992" s="719" t="s">
        <v>1917</v>
      </c>
      <c r="C1992" s="719"/>
      <c r="D1992" s="719"/>
      <c r="E1992" s="719"/>
      <c r="F1992" s="719"/>
      <c r="G1992" s="719"/>
      <c r="H1992" s="719"/>
      <c r="I1992" s="719"/>
      <c r="J1992" s="719"/>
      <c r="K1992" s="719"/>
      <c r="L1992" s="719"/>
      <c r="M1992" s="720"/>
    </row>
    <row r="1993" spans="1:13" ht="33" customHeight="1" x14ac:dyDescent="0.25">
      <c r="A1993" s="525" t="s">
        <v>1754</v>
      </c>
      <c r="B1993" s="721" t="s">
        <v>1797</v>
      </c>
      <c r="C1993" s="721"/>
      <c r="D1993" s="721"/>
      <c r="E1993" s="721"/>
      <c r="F1993" s="721"/>
      <c r="G1993" s="721"/>
      <c r="H1993" s="721"/>
      <c r="I1993" s="721"/>
      <c r="J1993" s="721"/>
      <c r="K1993" s="721"/>
      <c r="L1993" s="721"/>
      <c r="M1993" s="722"/>
    </row>
    <row r="1994" spans="1:13" ht="15.75" customHeight="1" x14ac:dyDescent="0.25">
      <c r="A1994" s="546" t="s">
        <v>1755</v>
      </c>
      <c r="B1994" s="725" t="s">
        <v>1922</v>
      </c>
      <c r="C1994" s="725"/>
      <c r="D1994" s="725"/>
      <c r="E1994" s="725"/>
      <c r="F1994" s="725"/>
      <c r="G1994" s="725"/>
      <c r="H1994" s="725"/>
      <c r="I1994" s="725"/>
      <c r="J1994" s="725"/>
      <c r="K1994" s="725"/>
      <c r="L1994" s="725"/>
      <c r="M1994" s="726"/>
    </row>
    <row r="1995" spans="1:13" ht="66" customHeight="1" x14ac:dyDescent="0.25">
      <c r="A1995" s="546" t="s">
        <v>1756</v>
      </c>
      <c r="B1995" s="725" t="s">
        <v>1928</v>
      </c>
      <c r="C1995" s="725"/>
      <c r="D1995" s="725"/>
      <c r="E1995" s="725"/>
      <c r="F1995" s="725"/>
      <c r="G1995" s="725"/>
      <c r="H1995" s="725"/>
      <c r="I1995" s="725"/>
      <c r="J1995" s="725"/>
      <c r="K1995" s="725"/>
      <c r="L1995" s="725"/>
      <c r="M1995" s="726"/>
    </row>
    <row r="1996" spans="1:13" ht="114" customHeight="1" x14ac:dyDescent="0.25">
      <c r="A1996" s="546" t="s">
        <v>1757</v>
      </c>
      <c r="B1996" s="727" t="s">
        <v>1944</v>
      </c>
      <c r="C1996" s="727"/>
      <c r="D1996" s="727"/>
      <c r="E1996" s="727"/>
      <c r="F1996" s="727"/>
      <c r="G1996" s="727"/>
      <c r="H1996" s="727"/>
      <c r="I1996" s="727"/>
      <c r="J1996" s="727"/>
      <c r="K1996" s="727"/>
      <c r="L1996" s="727"/>
      <c r="M1996" s="728"/>
    </row>
    <row r="1997" spans="1:13" ht="50.25" customHeight="1" thickBot="1" x14ac:dyDescent="0.3">
      <c r="A1997" s="547" t="s">
        <v>1758</v>
      </c>
      <c r="B1997" s="717" t="s">
        <v>1947</v>
      </c>
      <c r="C1997" s="717"/>
      <c r="D1997" s="717"/>
      <c r="E1997" s="717"/>
      <c r="F1997" s="717"/>
      <c r="G1997" s="717"/>
      <c r="H1997" s="717"/>
      <c r="I1997" s="717"/>
      <c r="J1997" s="717"/>
      <c r="K1997" s="717"/>
      <c r="L1997" s="717"/>
      <c r="M1997" s="718"/>
    </row>
    <row r="1998" spans="1:13" ht="22.5" customHeight="1" thickBot="1" x14ac:dyDescent="0.3">
      <c r="A1998" s="399"/>
      <c r="B1998" s="460"/>
      <c r="C1998" s="401"/>
      <c r="D1998" s="400"/>
      <c r="E1998" s="461"/>
      <c r="F1998" s="461"/>
      <c r="G1998" s="391"/>
      <c r="H1998" s="462"/>
      <c r="I1998" s="463"/>
      <c r="J1998" s="401"/>
    </row>
    <row r="1999" spans="1:13" ht="36" customHeight="1" x14ac:dyDescent="0.25">
      <c r="A1999" s="521"/>
      <c r="B1999" s="522" t="s">
        <v>1931</v>
      </c>
      <c r="C1999" s="523"/>
      <c r="D1999" s="523"/>
      <c r="E1999" s="523"/>
      <c r="F1999" s="523"/>
      <c r="G1999" s="523"/>
      <c r="H1999" s="523"/>
      <c r="I1999" s="523"/>
      <c r="J1999" s="523"/>
      <c r="K1999" s="523"/>
      <c r="L1999" s="523"/>
      <c r="M1999" s="524"/>
    </row>
    <row r="2000" spans="1:13" ht="17.25" customHeight="1" x14ac:dyDescent="0.25">
      <c r="A2000" s="525" t="s">
        <v>1752</v>
      </c>
      <c r="B2000" s="719" t="s">
        <v>1932</v>
      </c>
      <c r="C2000" s="719"/>
      <c r="D2000" s="719"/>
      <c r="E2000" s="719"/>
      <c r="F2000" s="719"/>
      <c r="G2000" s="719"/>
      <c r="H2000" s="719"/>
      <c r="I2000" s="719"/>
      <c r="J2000" s="719"/>
      <c r="K2000" s="719"/>
      <c r="L2000" s="719"/>
      <c r="M2000" s="720"/>
    </row>
    <row r="2001" spans="1:13" ht="24" customHeight="1" x14ac:dyDescent="0.25">
      <c r="A2001" s="525" t="s">
        <v>1753</v>
      </c>
      <c r="B2001" s="719" t="s">
        <v>1917</v>
      </c>
      <c r="C2001" s="719"/>
      <c r="D2001" s="719"/>
      <c r="E2001" s="719"/>
      <c r="F2001" s="719"/>
      <c r="G2001" s="719"/>
      <c r="H2001" s="719"/>
      <c r="I2001" s="719"/>
      <c r="J2001" s="719"/>
      <c r="K2001" s="719"/>
      <c r="L2001" s="719"/>
      <c r="M2001" s="720"/>
    </row>
    <row r="2002" spans="1:13" ht="33" customHeight="1" x14ac:dyDescent="0.25">
      <c r="A2002" s="525" t="s">
        <v>1754</v>
      </c>
      <c r="B2002" s="721" t="s">
        <v>2123</v>
      </c>
      <c r="C2002" s="721"/>
      <c r="D2002" s="721"/>
      <c r="E2002" s="721"/>
      <c r="F2002" s="721"/>
      <c r="G2002" s="721"/>
      <c r="H2002" s="721"/>
      <c r="I2002" s="721"/>
      <c r="J2002" s="721"/>
      <c r="K2002" s="721"/>
      <c r="L2002" s="721"/>
      <c r="M2002" s="722"/>
    </row>
    <row r="2003" spans="1:13" ht="15.75" customHeight="1" x14ac:dyDescent="0.25">
      <c r="A2003" s="546" t="s">
        <v>1755</v>
      </c>
      <c r="B2003" s="725" t="s">
        <v>1934</v>
      </c>
      <c r="C2003" s="725"/>
      <c r="D2003" s="725"/>
      <c r="E2003" s="725"/>
      <c r="F2003" s="725"/>
      <c r="G2003" s="725"/>
      <c r="H2003" s="725"/>
      <c r="I2003" s="725"/>
      <c r="J2003" s="725"/>
      <c r="K2003" s="725"/>
      <c r="L2003" s="725"/>
      <c r="M2003" s="726"/>
    </row>
    <row r="2004" spans="1:13" ht="52.5" customHeight="1" x14ac:dyDescent="0.25">
      <c r="A2004" s="546" t="s">
        <v>1756</v>
      </c>
      <c r="B2004" s="725" t="s">
        <v>1935</v>
      </c>
      <c r="C2004" s="725"/>
      <c r="D2004" s="725"/>
      <c r="E2004" s="725"/>
      <c r="F2004" s="725"/>
      <c r="G2004" s="725"/>
      <c r="H2004" s="725"/>
      <c r="I2004" s="725"/>
      <c r="J2004" s="725"/>
      <c r="K2004" s="725"/>
      <c r="L2004" s="725"/>
      <c r="M2004" s="726"/>
    </row>
    <row r="2005" spans="1:13" ht="114" customHeight="1" x14ac:dyDescent="0.25">
      <c r="A2005" s="546" t="s">
        <v>1757</v>
      </c>
      <c r="B2005" s="727" t="s">
        <v>1945</v>
      </c>
      <c r="C2005" s="727"/>
      <c r="D2005" s="727"/>
      <c r="E2005" s="727"/>
      <c r="F2005" s="727"/>
      <c r="G2005" s="727"/>
      <c r="H2005" s="727"/>
      <c r="I2005" s="727"/>
      <c r="J2005" s="727"/>
      <c r="K2005" s="727"/>
      <c r="L2005" s="727"/>
      <c r="M2005" s="728"/>
    </row>
    <row r="2006" spans="1:13" ht="50.25" customHeight="1" thickBot="1" x14ac:dyDescent="0.3">
      <c r="A2006" s="547" t="s">
        <v>1758</v>
      </c>
      <c r="B2006" s="717" t="s">
        <v>1947</v>
      </c>
      <c r="C2006" s="717"/>
      <c r="D2006" s="717"/>
      <c r="E2006" s="717"/>
      <c r="F2006" s="717"/>
      <c r="G2006" s="717"/>
      <c r="H2006" s="717"/>
      <c r="I2006" s="717"/>
      <c r="J2006" s="717"/>
      <c r="K2006" s="717"/>
      <c r="L2006" s="717"/>
      <c r="M2006" s="718"/>
    </row>
    <row r="2007" spans="1:13" ht="34.5" customHeight="1" thickBot="1" x14ac:dyDescent="0.3">
      <c r="A2007" s="692" t="s">
        <v>2283</v>
      </c>
      <c r="B2007" s="693"/>
      <c r="C2007" s="693"/>
      <c r="D2007" s="693"/>
      <c r="E2007" s="693"/>
      <c r="F2007" s="693"/>
      <c r="G2007" s="693"/>
      <c r="H2007" s="693"/>
    </row>
    <row r="2008" spans="1:13" ht="36" customHeight="1" x14ac:dyDescent="0.25">
      <c r="A2008" s="521"/>
      <c r="B2008" s="522" t="s">
        <v>1952</v>
      </c>
      <c r="C2008" s="523"/>
      <c r="D2008" s="523"/>
      <c r="E2008" s="523"/>
      <c r="F2008" s="523"/>
      <c r="G2008" s="523"/>
      <c r="H2008" s="523"/>
      <c r="I2008" s="523"/>
      <c r="J2008" s="523"/>
      <c r="K2008" s="523"/>
      <c r="L2008" s="523"/>
      <c r="M2008" s="524"/>
    </row>
    <row r="2009" spans="1:13" ht="17.25" customHeight="1" x14ac:dyDescent="0.25">
      <c r="A2009" s="525" t="s">
        <v>1752</v>
      </c>
      <c r="B2009" s="719" t="s">
        <v>1932</v>
      </c>
      <c r="C2009" s="719"/>
      <c r="D2009" s="719"/>
      <c r="E2009" s="719"/>
      <c r="F2009" s="719"/>
      <c r="G2009" s="719"/>
      <c r="H2009" s="719"/>
      <c r="I2009" s="719"/>
      <c r="J2009" s="719"/>
      <c r="K2009" s="719"/>
      <c r="L2009" s="719"/>
      <c r="M2009" s="720"/>
    </row>
    <row r="2010" spans="1:13" ht="31.5" customHeight="1" x14ac:dyDescent="0.25">
      <c r="A2010" s="525" t="s">
        <v>1753</v>
      </c>
      <c r="B2010" s="719" t="s">
        <v>1953</v>
      </c>
      <c r="C2010" s="719"/>
      <c r="D2010" s="719"/>
      <c r="E2010" s="719"/>
      <c r="F2010" s="719"/>
      <c r="G2010" s="719"/>
      <c r="H2010" s="719"/>
      <c r="I2010" s="719"/>
      <c r="J2010" s="719"/>
      <c r="K2010" s="719"/>
      <c r="L2010" s="719"/>
      <c r="M2010" s="720"/>
    </row>
    <row r="2011" spans="1:13" ht="33" customHeight="1" x14ac:dyDescent="0.25">
      <c r="A2011" s="525" t="s">
        <v>1754</v>
      </c>
      <c r="B2011" s="721" t="s">
        <v>1933</v>
      </c>
      <c r="C2011" s="721"/>
      <c r="D2011" s="721"/>
      <c r="E2011" s="721"/>
      <c r="F2011" s="721"/>
      <c r="G2011" s="721"/>
      <c r="H2011" s="721"/>
      <c r="I2011" s="721"/>
      <c r="J2011" s="721"/>
      <c r="K2011" s="721"/>
      <c r="L2011" s="721"/>
      <c r="M2011" s="722"/>
    </row>
    <row r="2012" spans="1:13" ht="15.75" customHeight="1" x14ac:dyDescent="0.25">
      <c r="A2012" s="546" t="s">
        <v>1755</v>
      </c>
      <c r="B2012" s="725" t="s">
        <v>1954</v>
      </c>
      <c r="C2012" s="725"/>
      <c r="D2012" s="725"/>
      <c r="E2012" s="725"/>
      <c r="F2012" s="725"/>
      <c r="G2012" s="725"/>
      <c r="H2012" s="725"/>
      <c r="I2012" s="725"/>
      <c r="J2012" s="725"/>
      <c r="K2012" s="725"/>
      <c r="L2012" s="725"/>
      <c r="M2012" s="726"/>
    </row>
    <row r="2013" spans="1:13" ht="63.75" customHeight="1" x14ac:dyDescent="0.25">
      <c r="A2013" s="546" t="s">
        <v>1756</v>
      </c>
      <c r="B2013" s="725" t="s">
        <v>1955</v>
      </c>
      <c r="C2013" s="725"/>
      <c r="D2013" s="725"/>
      <c r="E2013" s="725"/>
      <c r="F2013" s="725"/>
      <c r="G2013" s="725"/>
      <c r="H2013" s="725"/>
      <c r="I2013" s="725"/>
      <c r="J2013" s="725"/>
      <c r="K2013" s="725"/>
      <c r="L2013" s="725"/>
      <c r="M2013" s="726"/>
    </row>
    <row r="2014" spans="1:13" ht="20.25" customHeight="1" x14ac:dyDescent="0.25">
      <c r="A2014" s="546" t="s">
        <v>1757</v>
      </c>
      <c r="B2014" s="725" t="s">
        <v>1956</v>
      </c>
      <c r="C2014" s="725"/>
      <c r="D2014" s="725"/>
      <c r="E2014" s="725"/>
      <c r="F2014" s="725"/>
      <c r="G2014" s="725"/>
      <c r="H2014" s="725"/>
      <c r="I2014" s="725"/>
      <c r="J2014" s="725"/>
      <c r="K2014" s="725"/>
      <c r="L2014" s="725"/>
      <c r="M2014" s="726"/>
    </row>
    <row r="2015" spans="1:13" ht="36.75" customHeight="1" x14ac:dyDescent="0.25">
      <c r="A2015" s="546" t="s">
        <v>1758</v>
      </c>
      <c r="B2015" s="725" t="s">
        <v>1959</v>
      </c>
      <c r="C2015" s="725"/>
      <c r="D2015" s="725"/>
      <c r="E2015" s="725"/>
      <c r="F2015" s="725"/>
      <c r="G2015" s="725"/>
      <c r="H2015" s="725"/>
      <c r="I2015" s="725"/>
      <c r="J2015" s="725"/>
      <c r="K2015" s="725"/>
      <c r="L2015" s="725"/>
      <c r="M2015" s="726"/>
    </row>
    <row r="2016" spans="1:13" ht="35.25" customHeight="1" x14ac:dyDescent="0.25">
      <c r="A2016" s="546" t="s">
        <v>1759</v>
      </c>
      <c r="B2016" s="725" t="s">
        <v>1960</v>
      </c>
      <c r="C2016" s="725"/>
      <c r="D2016" s="725"/>
      <c r="E2016" s="725"/>
      <c r="F2016" s="725"/>
      <c r="G2016" s="725"/>
      <c r="H2016" s="725"/>
      <c r="I2016" s="725"/>
      <c r="J2016" s="725"/>
      <c r="K2016" s="725"/>
      <c r="L2016" s="725"/>
      <c r="M2016" s="726"/>
    </row>
    <row r="2017" spans="1:13" ht="93" customHeight="1" x14ac:dyDescent="0.25">
      <c r="A2017" s="546" t="s">
        <v>1812</v>
      </c>
      <c r="B2017" s="727" t="s">
        <v>1957</v>
      </c>
      <c r="C2017" s="727"/>
      <c r="D2017" s="727"/>
      <c r="E2017" s="727"/>
      <c r="F2017" s="727"/>
      <c r="G2017" s="727"/>
      <c r="H2017" s="727"/>
      <c r="I2017" s="727"/>
      <c r="J2017" s="727"/>
      <c r="K2017" s="727"/>
      <c r="L2017" s="727"/>
      <c r="M2017" s="728"/>
    </row>
    <row r="2018" spans="1:13" ht="50.25" customHeight="1" thickBot="1" x14ac:dyDescent="0.3">
      <c r="A2018" s="547" t="s">
        <v>1814</v>
      </c>
      <c r="B2018" s="717" t="s">
        <v>1958</v>
      </c>
      <c r="C2018" s="717"/>
      <c r="D2018" s="717"/>
      <c r="E2018" s="717"/>
      <c r="F2018" s="717"/>
      <c r="G2018" s="717"/>
      <c r="H2018" s="717"/>
      <c r="I2018" s="717"/>
      <c r="J2018" s="717"/>
      <c r="K2018" s="717"/>
      <c r="L2018" s="717"/>
      <c r="M2018" s="718"/>
    </row>
    <row r="2019" spans="1:13" ht="35.25" customHeight="1" thickBot="1" x14ac:dyDescent="0.3">
      <c r="A2019" s="599"/>
      <c r="B2019" s="598"/>
      <c r="C2019" s="598"/>
      <c r="D2019" s="598"/>
      <c r="E2019" s="598"/>
      <c r="F2019" s="598"/>
      <c r="G2019" s="598"/>
      <c r="H2019" s="598"/>
      <c r="I2019" s="598"/>
      <c r="J2019" s="598"/>
      <c r="K2019" s="598"/>
      <c r="L2019" s="598"/>
      <c r="M2019" s="598"/>
    </row>
    <row r="2020" spans="1:13" ht="21.75" customHeight="1" x14ac:dyDescent="0.25">
      <c r="A2020" s="521"/>
      <c r="B2020" s="522" t="s">
        <v>1975</v>
      </c>
      <c r="C2020" s="523"/>
      <c r="D2020" s="523"/>
      <c r="E2020" s="523"/>
      <c r="F2020" s="523"/>
      <c r="G2020" s="523"/>
      <c r="H2020" s="523"/>
      <c r="I2020" s="523"/>
      <c r="J2020" s="523"/>
      <c r="K2020" s="523"/>
      <c r="L2020" s="523"/>
      <c r="M2020" s="524"/>
    </row>
    <row r="2021" spans="1:13" ht="17.25" customHeight="1" x14ac:dyDescent="0.25">
      <c r="A2021" s="525" t="s">
        <v>1752</v>
      </c>
      <c r="B2021" s="719" t="s">
        <v>1932</v>
      </c>
      <c r="C2021" s="719"/>
      <c r="D2021" s="719"/>
      <c r="E2021" s="719"/>
      <c r="F2021" s="719"/>
      <c r="G2021" s="719"/>
      <c r="H2021" s="719"/>
      <c r="I2021" s="719"/>
      <c r="J2021" s="719"/>
      <c r="K2021" s="719"/>
      <c r="L2021" s="719"/>
      <c r="M2021" s="720"/>
    </row>
    <row r="2022" spans="1:13" ht="24" customHeight="1" x14ac:dyDescent="0.25">
      <c r="A2022" s="525" t="s">
        <v>1753</v>
      </c>
      <c r="B2022" s="719" t="s">
        <v>1976</v>
      </c>
      <c r="C2022" s="719"/>
      <c r="D2022" s="719"/>
      <c r="E2022" s="719"/>
      <c r="F2022" s="719"/>
      <c r="G2022" s="719"/>
      <c r="H2022" s="719"/>
      <c r="I2022" s="719"/>
      <c r="J2022" s="719"/>
      <c r="K2022" s="719"/>
      <c r="L2022" s="719"/>
      <c r="M2022" s="720"/>
    </row>
    <row r="2023" spans="1:13" ht="33" customHeight="1" x14ac:dyDescent="0.25">
      <c r="A2023" s="525" t="s">
        <v>1754</v>
      </c>
      <c r="B2023" s="721" t="s">
        <v>1977</v>
      </c>
      <c r="C2023" s="721"/>
      <c r="D2023" s="721"/>
      <c r="E2023" s="721"/>
      <c r="F2023" s="721"/>
      <c r="G2023" s="721"/>
      <c r="H2023" s="721"/>
      <c r="I2023" s="721"/>
      <c r="J2023" s="721"/>
      <c r="K2023" s="721"/>
      <c r="L2023" s="721"/>
      <c r="M2023" s="722"/>
    </row>
    <row r="2024" spans="1:13" ht="15.75" customHeight="1" x14ac:dyDescent="0.25">
      <c r="A2024" s="546" t="s">
        <v>1755</v>
      </c>
      <c r="B2024" s="725" t="s">
        <v>1978</v>
      </c>
      <c r="C2024" s="725"/>
      <c r="D2024" s="725"/>
      <c r="E2024" s="725"/>
      <c r="F2024" s="725"/>
      <c r="G2024" s="725"/>
      <c r="H2024" s="725"/>
      <c r="I2024" s="725"/>
      <c r="J2024" s="725"/>
      <c r="K2024" s="725"/>
      <c r="L2024" s="725"/>
      <c r="M2024" s="726"/>
    </row>
    <row r="2025" spans="1:13" ht="31.5" customHeight="1" x14ac:dyDescent="0.25">
      <c r="A2025" s="546" t="s">
        <v>1756</v>
      </c>
      <c r="B2025" s="725" t="s">
        <v>1979</v>
      </c>
      <c r="C2025" s="725"/>
      <c r="D2025" s="725"/>
      <c r="E2025" s="725"/>
      <c r="F2025" s="725"/>
      <c r="G2025" s="725"/>
      <c r="H2025" s="725"/>
      <c r="I2025" s="725"/>
      <c r="J2025" s="725"/>
      <c r="K2025" s="725"/>
      <c r="L2025" s="725"/>
      <c r="M2025" s="726"/>
    </row>
    <row r="2026" spans="1:13" ht="94.5" customHeight="1" x14ac:dyDescent="0.25">
      <c r="A2026" s="546" t="s">
        <v>1757</v>
      </c>
      <c r="B2026" s="727" t="s">
        <v>1980</v>
      </c>
      <c r="C2026" s="727"/>
      <c r="D2026" s="727"/>
      <c r="E2026" s="727"/>
      <c r="F2026" s="727"/>
      <c r="G2026" s="727"/>
      <c r="H2026" s="727"/>
      <c r="I2026" s="727"/>
      <c r="J2026" s="727"/>
      <c r="K2026" s="727"/>
      <c r="L2026" s="727"/>
      <c r="M2026" s="728"/>
    </row>
    <row r="2027" spans="1:13" ht="50.25" customHeight="1" thickBot="1" x14ac:dyDescent="0.3">
      <c r="A2027" s="547" t="s">
        <v>1758</v>
      </c>
      <c r="B2027" s="717" t="s">
        <v>1947</v>
      </c>
      <c r="C2027" s="717"/>
      <c r="D2027" s="717"/>
      <c r="E2027" s="717"/>
      <c r="F2027" s="717"/>
      <c r="G2027" s="717"/>
      <c r="H2027" s="717"/>
      <c r="I2027" s="717"/>
      <c r="J2027" s="717"/>
      <c r="K2027" s="717"/>
      <c r="L2027" s="717"/>
      <c r="M2027" s="718"/>
    </row>
    <row r="2028" spans="1:13" ht="29.25" customHeight="1" thickBot="1" x14ac:dyDescent="0.3">
      <c r="A2028" s="546"/>
      <c r="B2028" s="605"/>
      <c r="C2028" s="605"/>
      <c r="D2028" s="605"/>
      <c r="E2028" s="605"/>
      <c r="F2028" s="605"/>
      <c r="G2028" s="605"/>
      <c r="H2028" s="605"/>
      <c r="I2028" s="605"/>
      <c r="J2028" s="605"/>
      <c r="K2028" s="605"/>
      <c r="L2028" s="605"/>
      <c r="M2028" s="605"/>
    </row>
    <row r="2029" spans="1:13" ht="21.75" customHeight="1" x14ac:dyDescent="0.25">
      <c r="A2029" s="521"/>
      <c r="B2029" s="522" t="s">
        <v>1982</v>
      </c>
      <c r="C2029" s="523"/>
      <c r="D2029" s="523"/>
      <c r="E2029" s="523"/>
      <c r="F2029" s="523"/>
      <c r="G2029" s="523"/>
      <c r="H2029" s="523"/>
      <c r="I2029" s="523"/>
      <c r="J2029" s="523"/>
      <c r="K2029" s="523"/>
      <c r="L2029" s="523"/>
      <c r="M2029" s="524"/>
    </row>
    <row r="2030" spans="1:13" ht="17.25" customHeight="1" x14ac:dyDescent="0.25">
      <c r="A2030" s="525" t="s">
        <v>1752</v>
      </c>
      <c r="B2030" s="719" t="s">
        <v>1932</v>
      </c>
      <c r="C2030" s="719"/>
      <c r="D2030" s="719"/>
      <c r="E2030" s="719"/>
      <c r="F2030" s="719"/>
      <c r="G2030" s="719"/>
      <c r="H2030" s="719"/>
      <c r="I2030" s="719"/>
      <c r="J2030" s="719"/>
      <c r="K2030" s="719"/>
      <c r="L2030" s="719"/>
      <c r="M2030" s="720"/>
    </row>
    <row r="2031" spans="1:13" ht="24" customHeight="1" x14ac:dyDescent="0.25">
      <c r="A2031" s="525" t="s">
        <v>1753</v>
      </c>
      <c r="B2031" s="719" t="s">
        <v>1983</v>
      </c>
      <c r="C2031" s="719"/>
      <c r="D2031" s="719"/>
      <c r="E2031" s="719"/>
      <c r="F2031" s="719"/>
      <c r="G2031" s="719"/>
      <c r="H2031" s="719"/>
      <c r="I2031" s="719"/>
      <c r="J2031" s="719"/>
      <c r="K2031" s="719"/>
      <c r="L2031" s="719"/>
      <c r="M2031" s="720"/>
    </row>
    <row r="2032" spans="1:13" ht="33" customHeight="1" x14ac:dyDescent="0.25">
      <c r="A2032" s="525" t="s">
        <v>1754</v>
      </c>
      <c r="B2032" s="721" t="s">
        <v>2124</v>
      </c>
      <c r="C2032" s="721"/>
      <c r="D2032" s="721"/>
      <c r="E2032" s="721"/>
      <c r="F2032" s="721"/>
      <c r="G2032" s="721"/>
      <c r="H2032" s="721"/>
      <c r="I2032" s="721"/>
      <c r="J2032" s="721"/>
      <c r="K2032" s="721"/>
      <c r="L2032" s="721"/>
      <c r="M2032" s="722"/>
    </row>
    <row r="2033" spans="1:16" ht="15.75" customHeight="1" x14ac:dyDescent="0.25">
      <c r="A2033" s="546" t="s">
        <v>1755</v>
      </c>
      <c r="B2033" s="725" t="s">
        <v>1984</v>
      </c>
      <c r="C2033" s="725"/>
      <c r="D2033" s="725"/>
      <c r="E2033" s="725"/>
      <c r="F2033" s="725"/>
      <c r="G2033" s="725"/>
      <c r="H2033" s="725"/>
      <c r="I2033" s="725"/>
      <c r="J2033" s="725"/>
      <c r="K2033" s="725"/>
      <c r="L2033" s="725"/>
      <c r="M2033" s="726"/>
    </row>
    <row r="2034" spans="1:16" ht="72" customHeight="1" x14ac:dyDescent="0.25">
      <c r="A2034" s="546" t="s">
        <v>1756</v>
      </c>
      <c r="B2034" s="725" t="s">
        <v>1985</v>
      </c>
      <c r="C2034" s="725"/>
      <c r="D2034" s="725"/>
      <c r="E2034" s="725"/>
      <c r="F2034" s="725"/>
      <c r="G2034" s="725"/>
      <c r="H2034" s="725"/>
      <c r="I2034" s="725"/>
      <c r="J2034" s="725"/>
      <c r="K2034" s="725"/>
      <c r="L2034" s="725"/>
      <c r="M2034" s="726"/>
    </row>
    <row r="2035" spans="1:16" ht="94.5" customHeight="1" x14ac:dyDescent="0.25">
      <c r="A2035" s="546" t="s">
        <v>1757</v>
      </c>
      <c r="B2035" s="727" t="s">
        <v>1986</v>
      </c>
      <c r="C2035" s="727"/>
      <c r="D2035" s="727"/>
      <c r="E2035" s="727"/>
      <c r="F2035" s="727"/>
      <c r="G2035" s="727"/>
      <c r="H2035" s="727"/>
      <c r="I2035" s="727"/>
      <c r="J2035" s="727"/>
      <c r="K2035" s="727"/>
      <c r="L2035" s="727"/>
      <c r="M2035" s="728"/>
    </row>
    <row r="2036" spans="1:16" ht="50.25" customHeight="1" thickBot="1" x14ac:dyDescent="0.3">
      <c r="A2036" s="547" t="s">
        <v>1758</v>
      </c>
      <c r="B2036" s="717" t="s">
        <v>1947</v>
      </c>
      <c r="C2036" s="717"/>
      <c r="D2036" s="717"/>
      <c r="E2036" s="717"/>
      <c r="F2036" s="717"/>
      <c r="G2036" s="717"/>
      <c r="H2036" s="717"/>
      <c r="I2036" s="717"/>
      <c r="J2036" s="717"/>
      <c r="K2036" s="717"/>
      <c r="L2036" s="717"/>
      <c r="M2036" s="718"/>
    </row>
    <row r="2037" spans="1:16" s="608" customFormat="1" ht="33.75" customHeight="1" thickBot="1" x14ac:dyDescent="0.3">
      <c r="A2037" s="607"/>
      <c r="B2037" s="606"/>
      <c r="C2037" s="606"/>
      <c r="D2037" s="606"/>
      <c r="E2037" s="606"/>
      <c r="F2037" s="606"/>
      <c r="G2037" s="606"/>
      <c r="H2037" s="606"/>
      <c r="I2037" s="606"/>
      <c r="J2037" s="606"/>
      <c r="K2037" s="605"/>
      <c r="L2037" s="605"/>
      <c r="M2037" s="605"/>
      <c r="N2037" s="422"/>
      <c r="O2037" s="422"/>
      <c r="P2037" s="422"/>
    </row>
    <row r="2038" spans="1:16" ht="21.75" customHeight="1" x14ac:dyDescent="0.25">
      <c r="A2038" s="521"/>
      <c r="B2038" s="522" t="s">
        <v>1991</v>
      </c>
      <c r="C2038" s="523"/>
      <c r="D2038" s="523"/>
      <c r="E2038" s="523"/>
      <c r="F2038" s="523"/>
      <c r="G2038" s="523"/>
      <c r="H2038" s="523"/>
      <c r="I2038" s="523"/>
      <c r="J2038" s="523"/>
      <c r="K2038" s="523"/>
      <c r="L2038" s="523"/>
      <c r="M2038" s="524"/>
    </row>
    <row r="2039" spans="1:16" ht="17.25" customHeight="1" x14ac:dyDescent="0.25">
      <c r="A2039" s="525" t="s">
        <v>1752</v>
      </c>
      <c r="B2039" s="719" t="s">
        <v>1932</v>
      </c>
      <c r="C2039" s="719"/>
      <c r="D2039" s="719"/>
      <c r="E2039" s="719"/>
      <c r="F2039" s="719"/>
      <c r="G2039" s="719"/>
      <c r="H2039" s="719"/>
      <c r="I2039" s="719"/>
      <c r="J2039" s="719"/>
      <c r="K2039" s="719"/>
      <c r="L2039" s="719"/>
      <c r="M2039" s="720"/>
    </row>
    <row r="2040" spans="1:16" ht="24" customHeight="1" x14ac:dyDescent="0.25">
      <c r="A2040" s="525" t="s">
        <v>1753</v>
      </c>
      <c r="B2040" s="719" t="s">
        <v>1992</v>
      </c>
      <c r="C2040" s="719"/>
      <c r="D2040" s="719"/>
      <c r="E2040" s="719"/>
      <c r="F2040" s="719"/>
      <c r="G2040" s="719"/>
      <c r="H2040" s="719"/>
      <c r="I2040" s="719"/>
      <c r="J2040" s="719"/>
      <c r="K2040" s="719"/>
      <c r="L2040" s="719"/>
      <c r="M2040" s="720"/>
    </row>
    <row r="2041" spans="1:16" ht="33" customHeight="1" x14ac:dyDescent="0.25">
      <c r="A2041" s="525" t="s">
        <v>1754</v>
      </c>
      <c r="B2041" s="721" t="s">
        <v>1993</v>
      </c>
      <c r="C2041" s="721"/>
      <c r="D2041" s="721"/>
      <c r="E2041" s="721"/>
      <c r="F2041" s="721"/>
      <c r="G2041" s="721"/>
      <c r="H2041" s="721"/>
      <c r="I2041" s="721"/>
      <c r="J2041" s="721"/>
      <c r="K2041" s="721"/>
      <c r="L2041" s="721"/>
      <c r="M2041" s="722"/>
    </row>
    <row r="2042" spans="1:16" ht="18.75" customHeight="1" x14ac:dyDescent="0.25">
      <c r="A2042" s="546" t="s">
        <v>1755</v>
      </c>
      <c r="B2042" s="725" t="s">
        <v>1994</v>
      </c>
      <c r="C2042" s="725"/>
      <c r="D2042" s="725"/>
      <c r="E2042" s="725"/>
      <c r="F2042" s="725"/>
      <c r="G2042" s="725"/>
      <c r="H2042" s="725"/>
      <c r="I2042" s="725"/>
      <c r="J2042" s="725"/>
      <c r="K2042" s="725"/>
      <c r="L2042" s="725"/>
      <c r="M2042" s="726"/>
    </row>
    <row r="2043" spans="1:16" ht="59.25" customHeight="1" x14ac:dyDescent="0.25">
      <c r="A2043" s="546" t="s">
        <v>1756</v>
      </c>
      <c r="B2043" s="725" t="s">
        <v>1995</v>
      </c>
      <c r="C2043" s="725"/>
      <c r="D2043" s="725"/>
      <c r="E2043" s="725"/>
      <c r="F2043" s="725"/>
      <c r="G2043" s="725"/>
      <c r="H2043" s="725"/>
      <c r="I2043" s="725"/>
      <c r="J2043" s="725"/>
      <c r="K2043" s="725"/>
      <c r="L2043" s="725"/>
      <c r="M2043" s="726"/>
    </row>
    <row r="2044" spans="1:16" ht="94.5" customHeight="1" x14ac:dyDescent="0.25">
      <c r="A2044" s="546" t="s">
        <v>1757</v>
      </c>
      <c r="B2044" s="727" t="s">
        <v>1996</v>
      </c>
      <c r="C2044" s="727"/>
      <c r="D2044" s="727"/>
      <c r="E2044" s="727"/>
      <c r="F2044" s="727"/>
      <c r="G2044" s="727"/>
      <c r="H2044" s="727"/>
      <c r="I2044" s="727"/>
      <c r="J2044" s="727"/>
      <c r="K2044" s="727"/>
      <c r="L2044" s="727"/>
      <c r="M2044" s="728"/>
    </row>
    <row r="2045" spans="1:16" ht="50.25" customHeight="1" thickBot="1" x14ac:dyDescent="0.3">
      <c r="A2045" s="547" t="s">
        <v>1758</v>
      </c>
      <c r="B2045" s="717" t="s">
        <v>1947</v>
      </c>
      <c r="C2045" s="717"/>
      <c r="D2045" s="717"/>
      <c r="E2045" s="717"/>
      <c r="F2045" s="717"/>
      <c r="G2045" s="717"/>
      <c r="H2045" s="717"/>
      <c r="I2045" s="717"/>
      <c r="J2045" s="717"/>
      <c r="K2045" s="717"/>
      <c r="L2045" s="717"/>
      <c r="M2045" s="718"/>
    </row>
    <row r="2046" spans="1:16" ht="30.75" customHeight="1" thickBot="1" x14ac:dyDescent="0.3">
      <c r="A2046" s="611"/>
      <c r="B2046" s="610"/>
      <c r="C2046" s="610"/>
      <c r="D2046" s="610"/>
      <c r="E2046" s="610"/>
      <c r="F2046" s="610"/>
      <c r="G2046" s="610"/>
      <c r="H2046" s="610"/>
      <c r="I2046" s="610"/>
      <c r="J2046" s="610"/>
      <c r="K2046" s="609"/>
      <c r="L2046" s="609"/>
      <c r="M2046" s="609"/>
    </row>
    <row r="2047" spans="1:16" ht="21.75" customHeight="1" x14ac:dyDescent="0.25">
      <c r="A2047" s="521"/>
      <c r="B2047" s="522" t="s">
        <v>2000</v>
      </c>
      <c r="C2047" s="523"/>
      <c r="D2047" s="523"/>
      <c r="E2047" s="523"/>
      <c r="F2047" s="523"/>
      <c r="G2047" s="523"/>
      <c r="H2047" s="523"/>
      <c r="I2047" s="523"/>
      <c r="J2047" s="523"/>
      <c r="K2047" s="523"/>
      <c r="L2047" s="523"/>
      <c r="M2047" s="524"/>
    </row>
    <row r="2048" spans="1:16" ht="17.25" customHeight="1" x14ac:dyDescent="0.25">
      <c r="A2048" s="525" t="s">
        <v>1752</v>
      </c>
      <c r="B2048" s="719" t="s">
        <v>1932</v>
      </c>
      <c r="C2048" s="719"/>
      <c r="D2048" s="719"/>
      <c r="E2048" s="719"/>
      <c r="F2048" s="719"/>
      <c r="G2048" s="719"/>
      <c r="H2048" s="719"/>
      <c r="I2048" s="719"/>
      <c r="J2048" s="719"/>
      <c r="K2048" s="719"/>
      <c r="L2048" s="719"/>
      <c r="M2048" s="720"/>
    </row>
    <row r="2049" spans="1:13" ht="24" customHeight="1" x14ac:dyDescent="0.25">
      <c r="A2049" s="525" t="s">
        <v>1753</v>
      </c>
      <c r="B2049" s="719" t="s">
        <v>2001</v>
      </c>
      <c r="C2049" s="719"/>
      <c r="D2049" s="719"/>
      <c r="E2049" s="719"/>
      <c r="F2049" s="719"/>
      <c r="G2049" s="719"/>
      <c r="H2049" s="719"/>
      <c r="I2049" s="719"/>
      <c r="J2049" s="719"/>
      <c r="K2049" s="719"/>
      <c r="L2049" s="719"/>
      <c r="M2049" s="720"/>
    </row>
    <row r="2050" spans="1:13" ht="33" customHeight="1" x14ac:dyDescent="0.25">
      <c r="A2050" s="525" t="s">
        <v>1754</v>
      </c>
      <c r="B2050" s="721" t="s">
        <v>1993</v>
      </c>
      <c r="C2050" s="721"/>
      <c r="D2050" s="721"/>
      <c r="E2050" s="721"/>
      <c r="F2050" s="721"/>
      <c r="G2050" s="721"/>
      <c r="H2050" s="721"/>
      <c r="I2050" s="721"/>
      <c r="J2050" s="721"/>
      <c r="K2050" s="721"/>
      <c r="L2050" s="721"/>
      <c r="M2050" s="722"/>
    </row>
    <row r="2051" spans="1:13" ht="18.75" customHeight="1" x14ac:dyDescent="0.25">
      <c r="A2051" s="546" t="s">
        <v>1755</v>
      </c>
      <c r="B2051" s="725" t="s">
        <v>2002</v>
      </c>
      <c r="C2051" s="725"/>
      <c r="D2051" s="725"/>
      <c r="E2051" s="725"/>
      <c r="F2051" s="725"/>
      <c r="G2051" s="725"/>
      <c r="H2051" s="725"/>
      <c r="I2051" s="725"/>
      <c r="J2051" s="725"/>
      <c r="K2051" s="725"/>
      <c r="L2051" s="725"/>
      <c r="M2051" s="726"/>
    </row>
    <row r="2052" spans="1:13" ht="54" customHeight="1" x14ac:dyDescent="0.25">
      <c r="A2052" s="546" t="s">
        <v>1756</v>
      </c>
      <c r="B2052" s="725" t="s">
        <v>2003</v>
      </c>
      <c r="C2052" s="725"/>
      <c r="D2052" s="725"/>
      <c r="E2052" s="725"/>
      <c r="F2052" s="725"/>
      <c r="G2052" s="725"/>
      <c r="H2052" s="725"/>
      <c r="I2052" s="725"/>
      <c r="J2052" s="725"/>
      <c r="K2052" s="725"/>
      <c r="L2052" s="725"/>
      <c r="M2052" s="726"/>
    </row>
    <row r="2053" spans="1:13" ht="105" customHeight="1" x14ac:dyDescent="0.25">
      <c r="A2053" s="546" t="s">
        <v>1757</v>
      </c>
      <c r="B2053" s="727" t="s">
        <v>2004</v>
      </c>
      <c r="C2053" s="727"/>
      <c r="D2053" s="727"/>
      <c r="E2053" s="727"/>
      <c r="F2053" s="727"/>
      <c r="G2053" s="727"/>
      <c r="H2053" s="727"/>
      <c r="I2053" s="727"/>
      <c r="J2053" s="727"/>
      <c r="K2053" s="727"/>
      <c r="L2053" s="727"/>
      <c r="M2053" s="728"/>
    </row>
    <row r="2054" spans="1:13" ht="50.25" customHeight="1" thickBot="1" x14ac:dyDescent="0.3">
      <c r="A2054" s="547" t="s">
        <v>1758</v>
      </c>
      <c r="B2054" s="717" t="s">
        <v>1947</v>
      </c>
      <c r="C2054" s="717"/>
      <c r="D2054" s="717"/>
      <c r="E2054" s="717"/>
      <c r="F2054" s="717"/>
      <c r="G2054" s="717"/>
      <c r="H2054" s="717"/>
      <c r="I2054" s="717"/>
      <c r="J2054" s="717"/>
      <c r="K2054" s="717"/>
      <c r="L2054" s="717"/>
      <c r="M2054" s="718"/>
    </row>
    <row r="2055" spans="1:13" ht="15.75" thickBot="1" x14ac:dyDescent="0.3"/>
    <row r="2056" spans="1:13" ht="21.75" customHeight="1" x14ac:dyDescent="0.25">
      <c r="A2056" s="521"/>
      <c r="B2056" s="522" t="s">
        <v>2008</v>
      </c>
      <c r="C2056" s="523"/>
      <c r="D2056" s="523"/>
      <c r="E2056" s="523"/>
      <c r="F2056" s="523"/>
      <c r="G2056" s="523"/>
      <c r="H2056" s="523"/>
      <c r="I2056" s="523"/>
      <c r="J2056" s="523"/>
      <c r="K2056" s="523"/>
      <c r="L2056" s="523"/>
      <c r="M2056" s="524"/>
    </row>
    <row r="2057" spans="1:13" ht="17.25" customHeight="1" x14ac:dyDescent="0.25">
      <c r="A2057" s="525" t="s">
        <v>1752</v>
      </c>
      <c r="B2057" s="719" t="s">
        <v>1932</v>
      </c>
      <c r="C2057" s="719"/>
      <c r="D2057" s="719"/>
      <c r="E2057" s="719"/>
      <c r="F2057" s="719"/>
      <c r="G2057" s="719"/>
      <c r="H2057" s="719"/>
      <c r="I2057" s="719"/>
      <c r="J2057" s="719"/>
      <c r="K2057" s="719"/>
      <c r="L2057" s="719"/>
      <c r="M2057" s="720"/>
    </row>
    <row r="2058" spans="1:13" ht="24" customHeight="1" x14ac:dyDescent="0.25">
      <c r="A2058" s="525" t="s">
        <v>1753</v>
      </c>
      <c r="B2058" s="719" t="s">
        <v>2009</v>
      </c>
      <c r="C2058" s="719"/>
      <c r="D2058" s="719"/>
      <c r="E2058" s="719"/>
      <c r="F2058" s="719"/>
      <c r="G2058" s="719"/>
      <c r="H2058" s="719"/>
      <c r="I2058" s="719"/>
      <c r="J2058" s="719"/>
      <c r="K2058" s="719"/>
      <c r="L2058" s="719"/>
      <c r="M2058" s="720"/>
    </row>
    <row r="2059" spans="1:13" ht="33" customHeight="1" x14ac:dyDescent="0.25">
      <c r="A2059" s="525" t="s">
        <v>1754</v>
      </c>
      <c r="B2059" s="721" t="s">
        <v>1993</v>
      </c>
      <c r="C2059" s="721"/>
      <c r="D2059" s="721"/>
      <c r="E2059" s="721"/>
      <c r="F2059" s="721"/>
      <c r="G2059" s="721"/>
      <c r="H2059" s="721"/>
      <c r="I2059" s="721"/>
      <c r="J2059" s="721"/>
      <c r="K2059" s="721"/>
      <c r="L2059" s="721"/>
      <c r="M2059" s="722"/>
    </row>
    <row r="2060" spans="1:13" ht="18.75" customHeight="1" x14ac:dyDescent="0.25">
      <c r="A2060" s="546" t="s">
        <v>1755</v>
      </c>
      <c r="B2060" s="725" t="s">
        <v>2010</v>
      </c>
      <c r="C2060" s="725"/>
      <c r="D2060" s="725"/>
      <c r="E2060" s="725"/>
      <c r="F2060" s="725"/>
      <c r="G2060" s="725"/>
      <c r="H2060" s="725"/>
      <c r="I2060" s="725"/>
      <c r="J2060" s="725"/>
      <c r="K2060" s="725"/>
      <c r="L2060" s="725"/>
      <c r="M2060" s="726"/>
    </row>
    <row r="2061" spans="1:13" ht="59.25" customHeight="1" x14ac:dyDescent="0.25">
      <c r="A2061" s="546" t="s">
        <v>1756</v>
      </c>
      <c r="B2061" s="725" t="s">
        <v>2011</v>
      </c>
      <c r="C2061" s="725"/>
      <c r="D2061" s="725"/>
      <c r="E2061" s="725"/>
      <c r="F2061" s="725"/>
      <c r="G2061" s="725"/>
      <c r="H2061" s="725"/>
      <c r="I2061" s="725"/>
      <c r="J2061" s="725"/>
      <c r="K2061" s="725"/>
      <c r="L2061" s="725"/>
      <c r="M2061" s="726"/>
    </row>
    <row r="2062" spans="1:13" ht="94.5" customHeight="1" x14ac:dyDescent="0.25">
      <c r="A2062" s="546" t="s">
        <v>1757</v>
      </c>
      <c r="B2062" s="727" t="s">
        <v>2012</v>
      </c>
      <c r="C2062" s="727"/>
      <c r="D2062" s="727"/>
      <c r="E2062" s="727"/>
      <c r="F2062" s="727"/>
      <c r="G2062" s="727"/>
      <c r="H2062" s="727"/>
      <c r="I2062" s="727"/>
      <c r="J2062" s="727"/>
      <c r="K2062" s="727"/>
      <c r="L2062" s="727"/>
      <c r="M2062" s="728"/>
    </row>
    <row r="2063" spans="1:13" ht="50.25" customHeight="1" thickBot="1" x14ac:dyDescent="0.3">
      <c r="A2063" s="547" t="s">
        <v>1758</v>
      </c>
      <c r="B2063" s="717" t="s">
        <v>1947</v>
      </c>
      <c r="C2063" s="717"/>
      <c r="D2063" s="717"/>
      <c r="E2063" s="717"/>
      <c r="F2063" s="717"/>
      <c r="G2063" s="717"/>
      <c r="H2063" s="717"/>
      <c r="I2063" s="717"/>
      <c r="J2063" s="717"/>
      <c r="K2063" s="717"/>
      <c r="L2063" s="717"/>
      <c r="M2063" s="718"/>
    </row>
    <row r="2065" spans="1:13" ht="15.75" thickBot="1" x14ac:dyDescent="0.3"/>
    <row r="2066" spans="1:13" ht="21.75" customHeight="1" x14ac:dyDescent="0.25">
      <c r="A2066" s="521"/>
      <c r="B2066" s="522" t="s">
        <v>2036</v>
      </c>
      <c r="C2066" s="523"/>
      <c r="D2066" s="523"/>
      <c r="E2066" s="523"/>
      <c r="F2066" s="523"/>
      <c r="G2066" s="523"/>
      <c r="H2066" s="523"/>
      <c r="I2066" s="523"/>
      <c r="J2066" s="523"/>
      <c r="K2066" s="523"/>
      <c r="L2066" s="523"/>
      <c r="M2066" s="524"/>
    </row>
    <row r="2067" spans="1:13" ht="17.25" customHeight="1" x14ac:dyDescent="0.25">
      <c r="A2067" s="525" t="s">
        <v>1752</v>
      </c>
      <c r="B2067" s="719" t="s">
        <v>1932</v>
      </c>
      <c r="C2067" s="719"/>
      <c r="D2067" s="719"/>
      <c r="E2067" s="719"/>
      <c r="F2067" s="719"/>
      <c r="G2067" s="719"/>
      <c r="H2067" s="719"/>
      <c r="I2067" s="719"/>
      <c r="J2067" s="719"/>
      <c r="K2067" s="719"/>
      <c r="L2067" s="719"/>
      <c r="M2067" s="720"/>
    </row>
    <row r="2068" spans="1:13" ht="24" customHeight="1" x14ac:dyDescent="0.25">
      <c r="A2068" s="525" t="s">
        <v>1753</v>
      </c>
      <c r="B2068" s="719" t="s">
        <v>2001</v>
      </c>
      <c r="C2068" s="719"/>
      <c r="D2068" s="719"/>
      <c r="E2068" s="719"/>
      <c r="F2068" s="719"/>
      <c r="G2068" s="719"/>
      <c r="H2068" s="719"/>
      <c r="I2068" s="719"/>
      <c r="J2068" s="719"/>
      <c r="K2068" s="719"/>
      <c r="L2068" s="719"/>
      <c r="M2068" s="720"/>
    </row>
    <row r="2069" spans="1:13" ht="33" customHeight="1" x14ac:dyDescent="0.25">
      <c r="A2069" s="525" t="s">
        <v>1754</v>
      </c>
      <c r="B2069" s="721" t="s">
        <v>1993</v>
      </c>
      <c r="C2069" s="721"/>
      <c r="D2069" s="721"/>
      <c r="E2069" s="721"/>
      <c r="F2069" s="721"/>
      <c r="G2069" s="721"/>
      <c r="H2069" s="721"/>
      <c r="I2069" s="721"/>
      <c r="J2069" s="721"/>
      <c r="K2069" s="721"/>
      <c r="L2069" s="721"/>
      <c r="M2069" s="722"/>
    </row>
    <row r="2070" spans="1:13" ht="18.75" customHeight="1" x14ac:dyDescent="0.25">
      <c r="A2070" s="546" t="s">
        <v>1755</v>
      </c>
      <c r="B2070" s="725" t="s">
        <v>2019</v>
      </c>
      <c r="C2070" s="725"/>
      <c r="D2070" s="725"/>
      <c r="E2070" s="725"/>
      <c r="F2070" s="725"/>
      <c r="G2070" s="725"/>
      <c r="H2070" s="725"/>
      <c r="I2070" s="725"/>
      <c r="J2070" s="725"/>
      <c r="K2070" s="725"/>
      <c r="L2070" s="725"/>
      <c r="M2070" s="726"/>
    </row>
    <row r="2071" spans="1:13" ht="59.25" customHeight="1" x14ac:dyDescent="0.25">
      <c r="A2071" s="546" t="s">
        <v>1756</v>
      </c>
      <c r="B2071" s="725" t="s">
        <v>2020</v>
      </c>
      <c r="C2071" s="725"/>
      <c r="D2071" s="725"/>
      <c r="E2071" s="725"/>
      <c r="F2071" s="725"/>
      <c r="G2071" s="725"/>
      <c r="H2071" s="725"/>
      <c r="I2071" s="725"/>
      <c r="J2071" s="725"/>
      <c r="K2071" s="725"/>
      <c r="L2071" s="725"/>
      <c r="M2071" s="726"/>
    </row>
    <row r="2072" spans="1:13" ht="94.5" customHeight="1" x14ac:dyDescent="0.25">
      <c r="A2072" s="546" t="s">
        <v>1757</v>
      </c>
      <c r="B2072" s="727" t="s">
        <v>2018</v>
      </c>
      <c r="C2072" s="727"/>
      <c r="D2072" s="727"/>
      <c r="E2072" s="727"/>
      <c r="F2072" s="727"/>
      <c r="G2072" s="727"/>
      <c r="H2072" s="727"/>
      <c r="I2072" s="727"/>
      <c r="J2072" s="727"/>
      <c r="K2072" s="727"/>
      <c r="L2072" s="727"/>
      <c r="M2072" s="728"/>
    </row>
    <row r="2073" spans="1:13" ht="50.25" customHeight="1" thickBot="1" x14ac:dyDescent="0.3">
      <c r="A2073" s="547" t="s">
        <v>1758</v>
      </c>
      <c r="B2073" s="717" t="s">
        <v>1947</v>
      </c>
      <c r="C2073" s="717"/>
      <c r="D2073" s="717"/>
      <c r="E2073" s="717"/>
      <c r="F2073" s="717"/>
      <c r="G2073" s="717"/>
      <c r="H2073" s="717"/>
      <c r="I2073" s="717"/>
      <c r="J2073" s="717"/>
      <c r="K2073" s="717"/>
      <c r="L2073" s="717"/>
      <c r="M2073" s="718"/>
    </row>
    <row r="2075" spans="1:13" ht="15.75" thickBot="1" x14ac:dyDescent="0.3"/>
    <row r="2076" spans="1:13" ht="21.75" customHeight="1" x14ac:dyDescent="0.25">
      <c r="A2076" s="521"/>
      <c r="B2076" s="522" t="s">
        <v>2037</v>
      </c>
      <c r="C2076" s="523"/>
      <c r="D2076" s="523"/>
      <c r="E2076" s="523"/>
      <c r="F2076" s="523"/>
      <c r="G2076" s="523"/>
      <c r="H2076" s="523"/>
      <c r="I2076" s="523"/>
      <c r="J2076" s="523"/>
      <c r="K2076" s="523"/>
      <c r="L2076" s="523"/>
      <c r="M2076" s="524"/>
    </row>
    <row r="2077" spans="1:13" ht="17.25" customHeight="1" x14ac:dyDescent="0.25">
      <c r="A2077" s="525" t="s">
        <v>1752</v>
      </c>
      <c r="B2077" s="719" t="s">
        <v>2038</v>
      </c>
      <c r="C2077" s="719"/>
      <c r="D2077" s="719"/>
      <c r="E2077" s="719"/>
      <c r="F2077" s="719"/>
      <c r="G2077" s="719"/>
      <c r="H2077" s="719"/>
      <c r="I2077" s="719"/>
      <c r="J2077" s="719"/>
      <c r="K2077" s="719"/>
      <c r="L2077" s="719"/>
      <c r="M2077" s="720"/>
    </row>
    <row r="2078" spans="1:13" ht="24" customHeight="1" x14ac:dyDescent="0.25">
      <c r="A2078" s="525" t="s">
        <v>1753</v>
      </c>
      <c r="B2078" s="719" t="s">
        <v>2001</v>
      </c>
      <c r="C2078" s="719"/>
      <c r="D2078" s="719"/>
      <c r="E2078" s="719"/>
      <c r="F2078" s="719"/>
      <c r="G2078" s="719"/>
      <c r="H2078" s="719"/>
      <c r="I2078" s="719"/>
      <c r="J2078" s="719"/>
      <c r="K2078" s="719"/>
      <c r="L2078" s="719"/>
      <c r="M2078" s="720"/>
    </row>
    <row r="2079" spans="1:13" ht="33" customHeight="1" x14ac:dyDescent="0.25">
      <c r="A2079" s="525" t="s">
        <v>1754</v>
      </c>
      <c r="B2079" s="721" t="s">
        <v>2125</v>
      </c>
      <c r="C2079" s="721"/>
      <c r="D2079" s="721"/>
      <c r="E2079" s="721"/>
      <c r="F2079" s="721"/>
      <c r="G2079" s="721"/>
      <c r="H2079" s="721"/>
      <c r="I2079" s="721"/>
      <c r="J2079" s="721"/>
      <c r="K2079" s="721"/>
      <c r="L2079" s="721"/>
      <c r="M2079" s="722"/>
    </row>
    <row r="2080" spans="1:13" ht="18.75" customHeight="1" x14ac:dyDescent="0.25">
      <c r="A2080" s="546" t="s">
        <v>1755</v>
      </c>
      <c r="B2080" s="725" t="s">
        <v>2040</v>
      </c>
      <c r="C2080" s="725"/>
      <c r="D2080" s="725"/>
      <c r="E2080" s="725"/>
      <c r="F2080" s="725"/>
      <c r="G2080" s="725"/>
      <c r="H2080" s="725"/>
      <c r="I2080" s="725"/>
      <c r="J2080" s="725"/>
      <c r="K2080" s="725"/>
      <c r="L2080" s="725"/>
      <c r="M2080" s="726"/>
    </row>
    <row r="2081" spans="1:13" ht="59.25" customHeight="1" x14ac:dyDescent="0.25">
      <c r="A2081" s="546" t="s">
        <v>1756</v>
      </c>
      <c r="B2081" s="725" t="s">
        <v>2041</v>
      </c>
      <c r="C2081" s="725"/>
      <c r="D2081" s="725"/>
      <c r="E2081" s="725"/>
      <c r="F2081" s="725"/>
      <c r="G2081" s="725"/>
      <c r="H2081" s="725"/>
      <c r="I2081" s="725"/>
      <c r="J2081" s="725"/>
      <c r="K2081" s="725"/>
      <c r="L2081" s="725"/>
      <c r="M2081" s="726"/>
    </row>
    <row r="2082" spans="1:13" ht="94.5" customHeight="1" x14ac:dyDescent="0.25">
      <c r="A2082" s="546" t="s">
        <v>1757</v>
      </c>
      <c r="B2082" s="727" t="s">
        <v>2042</v>
      </c>
      <c r="C2082" s="727"/>
      <c r="D2082" s="727"/>
      <c r="E2082" s="727"/>
      <c r="F2082" s="727"/>
      <c r="G2082" s="727"/>
      <c r="H2082" s="727"/>
      <c r="I2082" s="727"/>
      <c r="J2082" s="727"/>
      <c r="K2082" s="727"/>
      <c r="L2082" s="727"/>
      <c r="M2082" s="728"/>
    </row>
    <row r="2083" spans="1:13" ht="50.25" customHeight="1" thickBot="1" x14ac:dyDescent="0.3">
      <c r="A2083" s="547" t="s">
        <v>1758</v>
      </c>
      <c r="B2083" s="717" t="s">
        <v>1947</v>
      </c>
      <c r="C2083" s="717"/>
      <c r="D2083" s="717"/>
      <c r="E2083" s="717"/>
      <c r="F2083" s="717"/>
      <c r="G2083" s="717"/>
      <c r="H2083" s="717"/>
      <c r="I2083" s="717"/>
      <c r="J2083" s="717"/>
      <c r="K2083" s="717"/>
      <c r="L2083" s="717"/>
      <c r="M2083" s="718"/>
    </row>
    <row r="2084" spans="1:13" ht="34.5" customHeight="1" thickBot="1" x14ac:dyDescent="0.3">
      <c r="A2084" s="692" t="s">
        <v>2283</v>
      </c>
      <c r="B2084" s="693"/>
      <c r="C2084" s="693"/>
      <c r="D2084" s="693"/>
      <c r="E2084" s="693"/>
      <c r="F2084" s="693"/>
      <c r="G2084" s="693"/>
      <c r="H2084" s="693"/>
    </row>
    <row r="2085" spans="1:13" ht="15.75" thickBot="1" x14ac:dyDescent="0.3"/>
    <row r="2086" spans="1:13" ht="21.75" customHeight="1" x14ac:dyDescent="0.25">
      <c r="A2086" s="521"/>
      <c r="B2086" s="522" t="s">
        <v>2043</v>
      </c>
      <c r="C2086" s="523"/>
      <c r="D2086" s="523"/>
      <c r="E2086" s="523"/>
      <c r="F2086" s="523"/>
      <c r="G2086" s="523"/>
      <c r="H2086" s="523"/>
      <c r="I2086" s="523"/>
      <c r="J2086" s="523"/>
      <c r="K2086" s="523"/>
      <c r="L2086" s="523"/>
      <c r="M2086" s="524"/>
    </row>
    <row r="2087" spans="1:13" ht="17.25" customHeight="1" x14ac:dyDescent="0.25">
      <c r="A2087" s="525" t="s">
        <v>1752</v>
      </c>
      <c r="B2087" s="719" t="s">
        <v>2038</v>
      </c>
      <c r="C2087" s="719"/>
      <c r="D2087" s="719"/>
      <c r="E2087" s="719"/>
      <c r="F2087" s="719"/>
      <c r="G2087" s="719"/>
      <c r="H2087" s="719"/>
      <c r="I2087" s="719"/>
      <c r="J2087" s="719"/>
      <c r="K2087" s="719"/>
      <c r="L2087" s="719"/>
      <c r="M2087" s="720"/>
    </row>
    <row r="2088" spans="1:13" ht="24" customHeight="1" x14ac:dyDescent="0.25">
      <c r="A2088" s="525" t="s">
        <v>1753</v>
      </c>
      <c r="B2088" s="719" t="s">
        <v>2045</v>
      </c>
      <c r="C2088" s="719"/>
      <c r="D2088" s="719"/>
      <c r="E2088" s="719"/>
      <c r="F2088" s="719"/>
      <c r="G2088" s="719"/>
      <c r="H2088" s="719"/>
      <c r="I2088" s="719"/>
      <c r="J2088" s="719"/>
      <c r="K2088" s="719"/>
      <c r="L2088" s="719"/>
      <c r="M2088" s="720"/>
    </row>
    <row r="2089" spans="1:13" ht="33" customHeight="1" x14ac:dyDescent="0.25">
      <c r="A2089" s="525" t="s">
        <v>1754</v>
      </c>
      <c r="B2089" s="721" t="s">
        <v>2039</v>
      </c>
      <c r="C2089" s="721"/>
      <c r="D2089" s="721"/>
      <c r="E2089" s="721"/>
      <c r="F2089" s="721"/>
      <c r="G2089" s="721"/>
      <c r="H2089" s="721"/>
      <c r="I2089" s="721"/>
      <c r="J2089" s="721"/>
      <c r="K2089" s="721"/>
      <c r="L2089" s="721"/>
      <c r="M2089" s="722"/>
    </row>
    <row r="2090" spans="1:13" ht="18.75" customHeight="1" x14ac:dyDescent="0.25">
      <c r="A2090" s="546" t="s">
        <v>1755</v>
      </c>
      <c r="B2090" s="725" t="s">
        <v>2047</v>
      </c>
      <c r="C2090" s="725"/>
      <c r="D2090" s="725"/>
      <c r="E2090" s="725"/>
      <c r="F2090" s="725"/>
      <c r="G2090" s="725"/>
      <c r="H2090" s="725"/>
      <c r="I2090" s="725"/>
      <c r="J2090" s="725"/>
      <c r="K2090" s="725"/>
      <c r="L2090" s="725"/>
      <c r="M2090" s="726"/>
    </row>
    <row r="2091" spans="1:13" ht="52.5" customHeight="1" x14ac:dyDescent="0.25">
      <c r="A2091" s="546" t="s">
        <v>1756</v>
      </c>
      <c r="B2091" s="725" t="s">
        <v>2048</v>
      </c>
      <c r="C2091" s="725"/>
      <c r="D2091" s="725"/>
      <c r="E2091" s="725"/>
      <c r="F2091" s="725"/>
      <c r="G2091" s="725"/>
      <c r="H2091" s="725"/>
      <c r="I2091" s="725"/>
      <c r="J2091" s="725"/>
      <c r="K2091" s="725"/>
      <c r="L2091" s="725"/>
      <c r="M2091" s="726"/>
    </row>
    <row r="2092" spans="1:13" ht="94.5" customHeight="1" x14ac:dyDescent="0.25">
      <c r="A2092" s="546" t="s">
        <v>1757</v>
      </c>
      <c r="B2092" s="727" t="s">
        <v>2046</v>
      </c>
      <c r="C2092" s="727"/>
      <c r="D2092" s="727"/>
      <c r="E2092" s="727"/>
      <c r="F2092" s="727"/>
      <c r="G2092" s="727"/>
      <c r="H2092" s="727"/>
      <c r="I2092" s="727"/>
      <c r="J2092" s="727"/>
      <c r="K2092" s="727"/>
      <c r="L2092" s="727"/>
      <c r="M2092" s="728"/>
    </row>
    <row r="2093" spans="1:13" ht="50.25" customHeight="1" thickBot="1" x14ac:dyDescent="0.3">
      <c r="A2093" s="547" t="s">
        <v>1758</v>
      </c>
      <c r="B2093" s="717" t="s">
        <v>1947</v>
      </c>
      <c r="C2093" s="717"/>
      <c r="D2093" s="717"/>
      <c r="E2093" s="717"/>
      <c r="F2093" s="717"/>
      <c r="G2093" s="717"/>
      <c r="H2093" s="717"/>
      <c r="I2093" s="717"/>
      <c r="J2093" s="717"/>
      <c r="K2093" s="717"/>
      <c r="L2093" s="717"/>
      <c r="M2093" s="718"/>
    </row>
    <row r="2095" spans="1:13" ht="15.75" thickBot="1" x14ac:dyDescent="0.3"/>
    <row r="2096" spans="1:13" ht="21.75" customHeight="1" x14ac:dyDescent="0.25">
      <c r="A2096" s="521"/>
      <c r="B2096" s="522" t="s">
        <v>2049</v>
      </c>
      <c r="C2096" s="523"/>
      <c r="D2096" s="523"/>
      <c r="E2096" s="523"/>
      <c r="F2096" s="523"/>
      <c r="G2096" s="523"/>
      <c r="H2096" s="523"/>
      <c r="I2096" s="523"/>
      <c r="J2096" s="523"/>
      <c r="K2096" s="523"/>
      <c r="L2096" s="523"/>
      <c r="M2096" s="524"/>
    </row>
    <row r="2097" spans="1:13" ht="17.25" customHeight="1" x14ac:dyDescent="0.25">
      <c r="A2097" s="525" t="s">
        <v>1752</v>
      </c>
      <c r="B2097" s="719" t="s">
        <v>2038</v>
      </c>
      <c r="C2097" s="719"/>
      <c r="D2097" s="719"/>
      <c r="E2097" s="719"/>
      <c r="F2097" s="719"/>
      <c r="G2097" s="719"/>
      <c r="H2097" s="719"/>
      <c r="I2097" s="719"/>
      <c r="J2097" s="719"/>
      <c r="K2097" s="719"/>
      <c r="L2097" s="719"/>
      <c r="M2097" s="720"/>
    </row>
    <row r="2098" spans="1:13" ht="24" customHeight="1" x14ac:dyDescent="0.25">
      <c r="A2098" s="525" t="s">
        <v>1753</v>
      </c>
      <c r="B2098" s="719" t="s">
        <v>2001</v>
      </c>
      <c r="C2098" s="719"/>
      <c r="D2098" s="719"/>
      <c r="E2098" s="719"/>
      <c r="F2098" s="719"/>
      <c r="G2098" s="719"/>
      <c r="H2098" s="719"/>
      <c r="I2098" s="719"/>
      <c r="J2098" s="719"/>
      <c r="K2098" s="719"/>
      <c r="L2098" s="719"/>
      <c r="M2098" s="720"/>
    </row>
    <row r="2099" spans="1:13" ht="33" customHeight="1" x14ac:dyDescent="0.25">
      <c r="A2099" s="525" t="s">
        <v>1754</v>
      </c>
      <c r="B2099" s="721" t="s">
        <v>2039</v>
      </c>
      <c r="C2099" s="721"/>
      <c r="D2099" s="721"/>
      <c r="E2099" s="721"/>
      <c r="F2099" s="721"/>
      <c r="G2099" s="721"/>
      <c r="H2099" s="721"/>
      <c r="I2099" s="721"/>
      <c r="J2099" s="721"/>
      <c r="K2099" s="721"/>
      <c r="L2099" s="721"/>
      <c r="M2099" s="722"/>
    </row>
    <row r="2100" spans="1:13" ht="18.75" customHeight="1" x14ac:dyDescent="0.25">
      <c r="A2100" s="546" t="s">
        <v>1755</v>
      </c>
      <c r="B2100" s="725" t="s">
        <v>2062</v>
      </c>
      <c r="C2100" s="725"/>
      <c r="D2100" s="725"/>
      <c r="E2100" s="725"/>
      <c r="F2100" s="725"/>
      <c r="G2100" s="725"/>
      <c r="H2100" s="725"/>
      <c r="I2100" s="725"/>
      <c r="J2100" s="725"/>
      <c r="K2100" s="725"/>
      <c r="L2100" s="725"/>
      <c r="M2100" s="726"/>
    </row>
    <row r="2101" spans="1:13" ht="52.5" customHeight="1" x14ac:dyDescent="0.25">
      <c r="A2101" s="546" t="s">
        <v>1756</v>
      </c>
      <c r="B2101" s="725" t="s">
        <v>2053</v>
      </c>
      <c r="C2101" s="725"/>
      <c r="D2101" s="725"/>
      <c r="E2101" s="725"/>
      <c r="F2101" s="725"/>
      <c r="G2101" s="725"/>
      <c r="H2101" s="725"/>
      <c r="I2101" s="725"/>
      <c r="J2101" s="725"/>
      <c r="K2101" s="725"/>
      <c r="L2101" s="725"/>
      <c r="M2101" s="726"/>
    </row>
    <row r="2102" spans="1:13" ht="34.5" customHeight="1" x14ac:dyDescent="0.25">
      <c r="A2102" s="546" t="s">
        <v>1757</v>
      </c>
      <c r="B2102" s="725" t="s">
        <v>2054</v>
      </c>
      <c r="C2102" s="725"/>
      <c r="D2102" s="725"/>
      <c r="E2102" s="725"/>
      <c r="F2102" s="725"/>
      <c r="G2102" s="725"/>
      <c r="H2102" s="725"/>
      <c r="I2102" s="725"/>
      <c r="J2102" s="725"/>
      <c r="K2102" s="725"/>
      <c r="L2102" s="725"/>
      <c r="M2102" s="726"/>
    </row>
    <row r="2103" spans="1:13" ht="94.5" customHeight="1" x14ac:dyDescent="0.25">
      <c r="A2103" s="546" t="s">
        <v>1758</v>
      </c>
      <c r="B2103" s="727" t="s">
        <v>2055</v>
      </c>
      <c r="C2103" s="727"/>
      <c r="D2103" s="727"/>
      <c r="E2103" s="727"/>
      <c r="F2103" s="727"/>
      <c r="G2103" s="727"/>
      <c r="H2103" s="727"/>
      <c r="I2103" s="727"/>
      <c r="J2103" s="727"/>
      <c r="K2103" s="727"/>
      <c r="L2103" s="727"/>
      <c r="M2103" s="728"/>
    </row>
    <row r="2104" spans="1:13" ht="50.25" customHeight="1" thickBot="1" x14ac:dyDescent="0.3">
      <c r="A2104" s="547" t="s">
        <v>1759</v>
      </c>
      <c r="B2104" s="717" t="s">
        <v>1947</v>
      </c>
      <c r="C2104" s="717"/>
      <c r="D2104" s="717"/>
      <c r="E2104" s="717"/>
      <c r="F2104" s="717"/>
      <c r="G2104" s="717"/>
      <c r="H2104" s="717"/>
      <c r="I2104" s="717"/>
      <c r="J2104" s="717"/>
      <c r="K2104" s="717"/>
      <c r="L2104" s="717"/>
      <c r="M2104" s="718"/>
    </row>
    <row r="2105" spans="1:13" ht="15.75" thickBot="1" x14ac:dyDescent="0.3"/>
    <row r="2106" spans="1:13" ht="21.75" customHeight="1" x14ac:dyDescent="0.25">
      <c r="A2106" s="521"/>
      <c r="B2106" s="522" t="s">
        <v>2070</v>
      </c>
      <c r="C2106" s="523"/>
      <c r="D2106" s="523"/>
      <c r="E2106" s="523"/>
      <c r="F2106" s="523"/>
      <c r="G2106" s="523"/>
      <c r="H2106" s="523"/>
      <c r="I2106" s="523"/>
      <c r="J2106" s="523"/>
      <c r="K2106" s="523"/>
      <c r="L2106" s="523"/>
      <c r="M2106" s="524"/>
    </row>
    <row r="2107" spans="1:13" ht="17.25" customHeight="1" x14ac:dyDescent="0.25">
      <c r="A2107" s="525" t="s">
        <v>1752</v>
      </c>
      <c r="B2107" s="719" t="s">
        <v>2038</v>
      </c>
      <c r="C2107" s="719"/>
      <c r="D2107" s="719"/>
      <c r="E2107" s="719"/>
      <c r="F2107" s="719"/>
      <c r="G2107" s="719"/>
      <c r="H2107" s="719"/>
      <c r="I2107" s="719"/>
      <c r="J2107" s="719"/>
      <c r="K2107" s="719"/>
      <c r="L2107" s="719"/>
      <c r="M2107" s="720"/>
    </row>
    <row r="2108" spans="1:13" ht="24" customHeight="1" x14ac:dyDescent="0.25">
      <c r="A2108" s="525" t="s">
        <v>1753</v>
      </c>
      <c r="B2108" s="719" t="s">
        <v>2009</v>
      </c>
      <c r="C2108" s="719"/>
      <c r="D2108" s="719"/>
      <c r="E2108" s="719"/>
      <c r="F2108" s="719"/>
      <c r="G2108" s="719"/>
      <c r="H2108" s="719"/>
      <c r="I2108" s="719"/>
      <c r="J2108" s="719"/>
      <c r="K2108" s="719"/>
      <c r="L2108" s="719"/>
      <c r="M2108" s="720"/>
    </row>
    <row r="2109" spans="1:13" ht="33" customHeight="1" x14ac:dyDescent="0.25">
      <c r="A2109" s="525" t="s">
        <v>1754</v>
      </c>
      <c r="B2109" s="721" t="s">
        <v>2039</v>
      </c>
      <c r="C2109" s="721"/>
      <c r="D2109" s="721"/>
      <c r="E2109" s="721"/>
      <c r="F2109" s="721"/>
      <c r="G2109" s="721"/>
      <c r="H2109" s="721"/>
      <c r="I2109" s="721"/>
      <c r="J2109" s="721"/>
      <c r="K2109" s="721"/>
      <c r="L2109" s="721"/>
      <c r="M2109" s="722"/>
    </row>
    <row r="2110" spans="1:13" ht="18.75" customHeight="1" x14ac:dyDescent="0.25">
      <c r="A2110" s="546" t="s">
        <v>1755</v>
      </c>
      <c r="B2110" s="725" t="s">
        <v>2071</v>
      </c>
      <c r="C2110" s="725"/>
      <c r="D2110" s="725"/>
      <c r="E2110" s="725"/>
      <c r="F2110" s="725"/>
      <c r="G2110" s="725"/>
      <c r="H2110" s="725"/>
      <c r="I2110" s="725"/>
      <c r="J2110" s="725"/>
      <c r="K2110" s="725"/>
      <c r="L2110" s="725"/>
      <c r="M2110" s="726"/>
    </row>
    <row r="2111" spans="1:13" ht="52.5" customHeight="1" x14ac:dyDescent="0.25">
      <c r="A2111" s="546" t="s">
        <v>1756</v>
      </c>
      <c r="B2111" s="725" t="s">
        <v>2072</v>
      </c>
      <c r="C2111" s="725"/>
      <c r="D2111" s="725"/>
      <c r="E2111" s="725"/>
      <c r="F2111" s="725"/>
      <c r="G2111" s="725"/>
      <c r="H2111" s="725"/>
      <c r="I2111" s="725"/>
      <c r="J2111" s="725"/>
      <c r="K2111" s="725"/>
      <c r="L2111" s="725"/>
      <c r="M2111" s="726"/>
    </row>
    <row r="2112" spans="1:13" ht="94.5" customHeight="1" x14ac:dyDescent="0.25">
      <c r="A2112" s="546" t="s">
        <v>1757</v>
      </c>
      <c r="B2112" s="727" t="s">
        <v>2073</v>
      </c>
      <c r="C2112" s="727"/>
      <c r="D2112" s="727"/>
      <c r="E2112" s="727"/>
      <c r="F2112" s="727"/>
      <c r="G2112" s="727"/>
      <c r="H2112" s="727"/>
      <c r="I2112" s="727"/>
      <c r="J2112" s="727"/>
      <c r="K2112" s="727"/>
      <c r="L2112" s="727"/>
      <c r="M2112" s="728"/>
    </row>
    <row r="2113" spans="1:13" ht="50.25" customHeight="1" thickBot="1" x14ac:dyDescent="0.3">
      <c r="A2113" s="547" t="s">
        <v>1758</v>
      </c>
      <c r="B2113" s="717" t="s">
        <v>1947</v>
      </c>
      <c r="C2113" s="717"/>
      <c r="D2113" s="717"/>
      <c r="E2113" s="717"/>
      <c r="F2113" s="717"/>
      <c r="G2113" s="717"/>
      <c r="H2113" s="717"/>
      <c r="I2113" s="717"/>
      <c r="J2113" s="717"/>
      <c r="K2113" s="717"/>
      <c r="L2113" s="717"/>
      <c r="M2113" s="718"/>
    </row>
    <row r="2114" spans="1:13" ht="15.75" thickBot="1" x14ac:dyDescent="0.3"/>
    <row r="2115" spans="1:13" ht="21.75" customHeight="1" x14ac:dyDescent="0.25">
      <c r="A2115" s="521"/>
      <c r="B2115" s="522" t="s">
        <v>2084</v>
      </c>
      <c r="C2115" s="523"/>
      <c r="D2115" s="523"/>
      <c r="E2115" s="523"/>
      <c r="F2115" s="523"/>
      <c r="G2115" s="523"/>
      <c r="H2115" s="523"/>
      <c r="I2115" s="523"/>
      <c r="J2115" s="523"/>
      <c r="K2115" s="523"/>
      <c r="L2115" s="523"/>
      <c r="M2115" s="524"/>
    </row>
    <row r="2116" spans="1:13" ht="17.25" customHeight="1" x14ac:dyDescent="0.25">
      <c r="A2116" s="525" t="s">
        <v>1752</v>
      </c>
      <c r="B2116" s="719" t="s">
        <v>2038</v>
      </c>
      <c r="C2116" s="719"/>
      <c r="D2116" s="719"/>
      <c r="E2116" s="719"/>
      <c r="F2116" s="719"/>
      <c r="G2116" s="719"/>
      <c r="H2116" s="719"/>
      <c r="I2116" s="719"/>
      <c r="J2116" s="719"/>
      <c r="K2116" s="719"/>
      <c r="L2116" s="719"/>
      <c r="M2116" s="720"/>
    </row>
    <row r="2117" spans="1:13" ht="24" customHeight="1" x14ac:dyDescent="0.25">
      <c r="A2117" s="525" t="s">
        <v>1753</v>
      </c>
      <c r="B2117" s="719" t="s">
        <v>2085</v>
      </c>
      <c r="C2117" s="719"/>
      <c r="D2117" s="719"/>
      <c r="E2117" s="719"/>
      <c r="F2117" s="719"/>
      <c r="G2117" s="719"/>
      <c r="H2117" s="719"/>
      <c r="I2117" s="719"/>
      <c r="J2117" s="719"/>
      <c r="K2117" s="719"/>
      <c r="L2117" s="719"/>
      <c r="M2117" s="720"/>
    </row>
    <row r="2118" spans="1:13" ht="33" customHeight="1" x14ac:dyDescent="0.25">
      <c r="A2118" s="525" t="s">
        <v>1754</v>
      </c>
      <c r="B2118" s="721" t="s">
        <v>2039</v>
      </c>
      <c r="C2118" s="721"/>
      <c r="D2118" s="721"/>
      <c r="E2118" s="721"/>
      <c r="F2118" s="721"/>
      <c r="G2118" s="721"/>
      <c r="H2118" s="721"/>
      <c r="I2118" s="721"/>
      <c r="J2118" s="721"/>
      <c r="K2118" s="721"/>
      <c r="L2118" s="721"/>
      <c r="M2118" s="722"/>
    </row>
    <row r="2119" spans="1:13" ht="18.75" customHeight="1" x14ac:dyDescent="0.25">
      <c r="A2119" s="546" t="s">
        <v>1755</v>
      </c>
      <c r="B2119" s="725" t="s">
        <v>2087</v>
      </c>
      <c r="C2119" s="725"/>
      <c r="D2119" s="725"/>
      <c r="E2119" s="725"/>
      <c r="F2119" s="725"/>
      <c r="G2119" s="725"/>
      <c r="H2119" s="725"/>
      <c r="I2119" s="725"/>
      <c r="J2119" s="725"/>
      <c r="K2119" s="725"/>
      <c r="L2119" s="725"/>
      <c r="M2119" s="726"/>
    </row>
    <row r="2120" spans="1:13" ht="52.5" customHeight="1" x14ac:dyDescent="0.25">
      <c r="A2120" s="546" t="s">
        <v>1756</v>
      </c>
      <c r="B2120" s="725" t="s">
        <v>2086</v>
      </c>
      <c r="C2120" s="725"/>
      <c r="D2120" s="725"/>
      <c r="E2120" s="725"/>
      <c r="F2120" s="725"/>
      <c r="G2120" s="725"/>
      <c r="H2120" s="725"/>
      <c r="I2120" s="725"/>
      <c r="J2120" s="725"/>
      <c r="K2120" s="725"/>
      <c r="L2120" s="725"/>
      <c r="M2120" s="726"/>
    </row>
    <row r="2121" spans="1:13" ht="34.5" customHeight="1" x14ac:dyDescent="0.25">
      <c r="A2121" s="546" t="s">
        <v>1757</v>
      </c>
      <c r="B2121" s="725" t="s">
        <v>2088</v>
      </c>
      <c r="C2121" s="725"/>
      <c r="D2121" s="725"/>
      <c r="E2121" s="725"/>
      <c r="F2121" s="725"/>
      <c r="G2121" s="725"/>
      <c r="H2121" s="725"/>
      <c r="I2121" s="725"/>
      <c r="J2121" s="725"/>
      <c r="K2121" s="725"/>
      <c r="L2121" s="725"/>
      <c r="M2121" s="726"/>
    </row>
    <row r="2122" spans="1:13" ht="69.75" customHeight="1" x14ac:dyDescent="0.25">
      <c r="A2122" s="546" t="s">
        <v>1758</v>
      </c>
      <c r="B2122" s="725" t="s">
        <v>2089</v>
      </c>
      <c r="C2122" s="725"/>
      <c r="D2122" s="725"/>
      <c r="E2122" s="725"/>
      <c r="F2122" s="725"/>
      <c r="G2122" s="725"/>
      <c r="H2122" s="725"/>
      <c r="I2122" s="725"/>
      <c r="J2122" s="725"/>
      <c r="K2122" s="725"/>
      <c r="L2122" s="725"/>
      <c r="M2122" s="726"/>
    </row>
    <row r="2123" spans="1:13" ht="83.25" customHeight="1" x14ac:dyDescent="0.25">
      <c r="A2123" s="546" t="s">
        <v>1759</v>
      </c>
      <c r="B2123" s="727" t="s">
        <v>2090</v>
      </c>
      <c r="C2123" s="727"/>
      <c r="D2123" s="727"/>
      <c r="E2123" s="727"/>
      <c r="F2123" s="727"/>
      <c r="G2123" s="727"/>
      <c r="H2123" s="727"/>
      <c r="I2123" s="727"/>
      <c r="J2123" s="727"/>
      <c r="K2123" s="727"/>
      <c r="L2123" s="727"/>
      <c r="M2123" s="728"/>
    </row>
    <row r="2124" spans="1:13" ht="50.25" customHeight="1" thickBot="1" x14ac:dyDescent="0.3">
      <c r="A2124" s="547" t="s">
        <v>1812</v>
      </c>
      <c r="B2124" s="717" t="s">
        <v>1947</v>
      </c>
      <c r="C2124" s="717"/>
      <c r="D2124" s="717"/>
      <c r="E2124" s="717"/>
      <c r="F2124" s="717"/>
      <c r="G2124" s="717"/>
      <c r="H2124" s="717"/>
      <c r="I2124" s="717"/>
      <c r="J2124" s="717"/>
      <c r="K2124" s="717"/>
      <c r="L2124" s="717"/>
      <c r="M2124" s="718"/>
    </row>
    <row r="2125" spans="1:13" ht="15.75" thickBot="1" x14ac:dyDescent="0.3"/>
    <row r="2126" spans="1:13" ht="21.75" customHeight="1" x14ac:dyDescent="0.25">
      <c r="A2126" s="521"/>
      <c r="B2126" s="522" t="s">
        <v>2097</v>
      </c>
      <c r="C2126" s="523"/>
      <c r="D2126" s="523"/>
      <c r="E2126" s="523"/>
      <c r="F2126" s="523"/>
      <c r="G2126" s="523"/>
      <c r="H2126" s="523"/>
      <c r="I2126" s="523"/>
      <c r="J2126" s="523"/>
      <c r="K2126" s="523"/>
      <c r="L2126" s="523"/>
      <c r="M2126" s="524"/>
    </row>
    <row r="2127" spans="1:13" ht="17.25" customHeight="1" x14ac:dyDescent="0.25">
      <c r="A2127" s="525" t="s">
        <v>1752</v>
      </c>
      <c r="B2127" s="719" t="s">
        <v>2038</v>
      </c>
      <c r="C2127" s="719"/>
      <c r="D2127" s="719"/>
      <c r="E2127" s="719"/>
      <c r="F2127" s="719"/>
      <c r="G2127" s="719"/>
      <c r="H2127" s="719"/>
      <c r="I2127" s="719"/>
      <c r="J2127" s="719"/>
      <c r="K2127" s="719"/>
      <c r="L2127" s="719"/>
      <c r="M2127" s="720"/>
    </row>
    <row r="2128" spans="1:13" ht="24" customHeight="1" x14ac:dyDescent="0.25">
      <c r="A2128" s="525" t="s">
        <v>1753</v>
      </c>
      <c r="B2128" s="719" t="s">
        <v>2100</v>
      </c>
      <c r="C2128" s="719"/>
      <c r="D2128" s="719"/>
      <c r="E2128" s="719"/>
      <c r="F2128" s="719"/>
      <c r="G2128" s="719"/>
      <c r="H2128" s="719"/>
      <c r="I2128" s="719"/>
      <c r="J2128" s="719"/>
      <c r="K2128" s="719"/>
      <c r="L2128" s="719"/>
      <c r="M2128" s="720"/>
    </row>
    <row r="2129" spans="1:13" ht="33" customHeight="1" x14ac:dyDescent="0.25">
      <c r="A2129" s="525" t="s">
        <v>1754</v>
      </c>
      <c r="B2129" s="721" t="s">
        <v>2039</v>
      </c>
      <c r="C2129" s="721"/>
      <c r="D2129" s="721"/>
      <c r="E2129" s="721"/>
      <c r="F2129" s="721"/>
      <c r="G2129" s="721"/>
      <c r="H2129" s="721"/>
      <c r="I2129" s="721"/>
      <c r="J2129" s="721"/>
      <c r="K2129" s="721"/>
      <c r="L2129" s="721"/>
      <c r="M2129" s="722"/>
    </row>
    <row r="2130" spans="1:13" ht="18.75" customHeight="1" x14ac:dyDescent="0.25">
      <c r="A2130" s="546" t="s">
        <v>1755</v>
      </c>
      <c r="B2130" s="725" t="s">
        <v>2103</v>
      </c>
      <c r="C2130" s="725"/>
      <c r="D2130" s="725"/>
      <c r="E2130" s="725"/>
      <c r="F2130" s="725"/>
      <c r="G2130" s="725"/>
      <c r="H2130" s="725"/>
      <c r="I2130" s="725"/>
      <c r="J2130" s="725"/>
      <c r="K2130" s="725"/>
      <c r="L2130" s="725"/>
      <c r="M2130" s="726"/>
    </row>
    <row r="2131" spans="1:13" ht="52.5" customHeight="1" x14ac:dyDescent="0.25">
      <c r="A2131" s="546" t="s">
        <v>1756</v>
      </c>
      <c r="B2131" s="725" t="s">
        <v>2101</v>
      </c>
      <c r="C2131" s="725"/>
      <c r="D2131" s="725"/>
      <c r="E2131" s="725"/>
      <c r="F2131" s="725"/>
      <c r="G2131" s="725"/>
      <c r="H2131" s="725"/>
      <c r="I2131" s="725"/>
      <c r="J2131" s="725"/>
      <c r="K2131" s="725"/>
      <c r="L2131" s="725"/>
      <c r="M2131" s="726"/>
    </row>
    <row r="2132" spans="1:13" ht="30.75" customHeight="1" x14ac:dyDescent="0.25">
      <c r="A2132" s="546" t="s">
        <v>1757</v>
      </c>
      <c r="B2132" s="725" t="s">
        <v>2102</v>
      </c>
      <c r="C2132" s="725"/>
      <c r="D2132" s="725"/>
      <c r="E2132" s="725"/>
      <c r="F2132" s="725"/>
      <c r="G2132" s="725"/>
      <c r="H2132" s="725"/>
      <c r="I2132" s="725"/>
      <c r="J2132" s="725"/>
      <c r="K2132" s="725"/>
      <c r="L2132" s="725"/>
      <c r="M2132" s="726"/>
    </row>
    <row r="2133" spans="1:13" ht="94.5" customHeight="1" x14ac:dyDescent="0.25">
      <c r="A2133" s="546" t="s">
        <v>1758</v>
      </c>
      <c r="B2133" s="727" t="s">
        <v>2104</v>
      </c>
      <c r="C2133" s="727"/>
      <c r="D2133" s="727"/>
      <c r="E2133" s="727"/>
      <c r="F2133" s="727"/>
      <c r="G2133" s="727"/>
      <c r="H2133" s="727"/>
      <c r="I2133" s="727"/>
      <c r="J2133" s="727"/>
      <c r="K2133" s="727"/>
      <c r="L2133" s="727"/>
      <c r="M2133" s="728"/>
    </row>
    <row r="2134" spans="1:13" ht="50.25" customHeight="1" thickBot="1" x14ac:dyDescent="0.3">
      <c r="A2134" s="547" t="s">
        <v>1759</v>
      </c>
      <c r="B2134" s="717" t="s">
        <v>1947</v>
      </c>
      <c r="C2134" s="717"/>
      <c r="D2134" s="717"/>
      <c r="E2134" s="717"/>
      <c r="F2134" s="717"/>
      <c r="G2134" s="717"/>
      <c r="H2134" s="717"/>
      <c r="I2134" s="717"/>
      <c r="J2134" s="717"/>
      <c r="K2134" s="717"/>
      <c r="L2134" s="717"/>
      <c r="M2134" s="718"/>
    </row>
    <row r="2135" spans="1:13" ht="15.75" thickBot="1" x14ac:dyDescent="0.3"/>
    <row r="2136" spans="1:13" ht="21.75" customHeight="1" x14ac:dyDescent="0.25">
      <c r="A2136" s="521"/>
      <c r="B2136" s="522" t="s">
        <v>2106</v>
      </c>
      <c r="C2136" s="523"/>
      <c r="D2136" s="523"/>
      <c r="E2136" s="523"/>
      <c r="F2136" s="523"/>
      <c r="G2136" s="523"/>
      <c r="H2136" s="523"/>
      <c r="I2136" s="523"/>
      <c r="J2136" s="523"/>
      <c r="K2136" s="523"/>
      <c r="L2136" s="523"/>
      <c r="M2136" s="524"/>
    </row>
    <row r="2137" spans="1:13" ht="17.25" customHeight="1" x14ac:dyDescent="0.25">
      <c r="A2137" s="525" t="s">
        <v>1752</v>
      </c>
      <c r="B2137" s="719" t="s">
        <v>2038</v>
      </c>
      <c r="C2137" s="719"/>
      <c r="D2137" s="719"/>
      <c r="E2137" s="719"/>
      <c r="F2137" s="719"/>
      <c r="G2137" s="719"/>
      <c r="H2137" s="719"/>
      <c r="I2137" s="719"/>
      <c r="J2137" s="719"/>
      <c r="K2137" s="719"/>
      <c r="L2137" s="719"/>
      <c r="M2137" s="720"/>
    </row>
    <row r="2138" spans="1:13" ht="24" customHeight="1" x14ac:dyDescent="0.25">
      <c r="A2138" s="525" t="s">
        <v>1753</v>
      </c>
      <c r="B2138" s="719" t="s">
        <v>2001</v>
      </c>
      <c r="C2138" s="719"/>
      <c r="D2138" s="719"/>
      <c r="E2138" s="719"/>
      <c r="F2138" s="719"/>
      <c r="G2138" s="719"/>
      <c r="H2138" s="719"/>
      <c r="I2138" s="719"/>
      <c r="J2138" s="719"/>
      <c r="K2138" s="719"/>
      <c r="L2138" s="719"/>
      <c r="M2138" s="720"/>
    </row>
    <row r="2139" spans="1:13" ht="33" customHeight="1" x14ac:dyDescent="0.25">
      <c r="A2139" s="525" t="s">
        <v>1754</v>
      </c>
      <c r="B2139" s="721" t="s">
        <v>2039</v>
      </c>
      <c r="C2139" s="721"/>
      <c r="D2139" s="721"/>
      <c r="E2139" s="721"/>
      <c r="F2139" s="721"/>
      <c r="G2139" s="721"/>
      <c r="H2139" s="721"/>
      <c r="I2139" s="721"/>
      <c r="J2139" s="721"/>
      <c r="K2139" s="721"/>
      <c r="L2139" s="721"/>
      <c r="M2139" s="722"/>
    </row>
    <row r="2140" spans="1:13" ht="18.75" customHeight="1" x14ac:dyDescent="0.25">
      <c r="A2140" s="546" t="s">
        <v>1755</v>
      </c>
      <c r="B2140" s="725" t="s">
        <v>2107</v>
      </c>
      <c r="C2140" s="725"/>
      <c r="D2140" s="725"/>
      <c r="E2140" s="725"/>
      <c r="F2140" s="725"/>
      <c r="G2140" s="725"/>
      <c r="H2140" s="725"/>
      <c r="I2140" s="725"/>
      <c r="J2140" s="725"/>
      <c r="K2140" s="725"/>
      <c r="L2140" s="725"/>
      <c r="M2140" s="726"/>
    </row>
    <row r="2141" spans="1:13" ht="52.5" customHeight="1" x14ac:dyDescent="0.25">
      <c r="A2141" s="546" t="s">
        <v>1756</v>
      </c>
      <c r="B2141" s="725" t="s">
        <v>2108</v>
      </c>
      <c r="C2141" s="725"/>
      <c r="D2141" s="725"/>
      <c r="E2141" s="725"/>
      <c r="F2141" s="725"/>
      <c r="G2141" s="725"/>
      <c r="H2141" s="725"/>
      <c r="I2141" s="725"/>
      <c r="J2141" s="725"/>
      <c r="K2141" s="725"/>
      <c r="L2141" s="725"/>
      <c r="M2141" s="726"/>
    </row>
    <row r="2142" spans="1:13" ht="94.5" customHeight="1" x14ac:dyDescent="0.25">
      <c r="A2142" s="546" t="s">
        <v>1757</v>
      </c>
      <c r="B2142" s="727" t="s">
        <v>2109</v>
      </c>
      <c r="C2142" s="727"/>
      <c r="D2142" s="727"/>
      <c r="E2142" s="727"/>
      <c r="F2142" s="727"/>
      <c r="G2142" s="727"/>
      <c r="H2142" s="727"/>
      <c r="I2142" s="727"/>
      <c r="J2142" s="727"/>
      <c r="K2142" s="727"/>
      <c r="L2142" s="727"/>
      <c r="M2142" s="728"/>
    </row>
    <row r="2143" spans="1:13" ht="50.25" customHeight="1" thickBot="1" x14ac:dyDescent="0.3">
      <c r="A2143" s="547" t="s">
        <v>1758</v>
      </c>
      <c r="B2143" s="717" t="s">
        <v>1947</v>
      </c>
      <c r="C2143" s="717"/>
      <c r="D2143" s="717"/>
      <c r="E2143" s="717"/>
      <c r="F2143" s="717"/>
      <c r="G2143" s="717"/>
      <c r="H2143" s="717"/>
      <c r="I2143" s="717"/>
      <c r="J2143" s="717"/>
      <c r="K2143" s="717"/>
      <c r="L2143" s="717"/>
      <c r="M2143" s="718"/>
    </row>
    <row r="2144" spans="1:13" ht="15.75" thickBot="1" x14ac:dyDescent="0.3"/>
    <row r="2145" spans="1:13" ht="21.75" customHeight="1" x14ac:dyDescent="0.25">
      <c r="A2145" s="521"/>
      <c r="B2145" s="522" t="s">
        <v>2131</v>
      </c>
      <c r="C2145" s="523"/>
      <c r="D2145" s="523"/>
      <c r="E2145" s="523"/>
      <c r="F2145" s="523"/>
      <c r="G2145" s="523"/>
      <c r="H2145" s="523"/>
      <c r="I2145" s="523"/>
      <c r="J2145" s="523"/>
      <c r="K2145" s="523"/>
      <c r="L2145" s="523"/>
      <c r="M2145" s="524"/>
    </row>
    <row r="2146" spans="1:13" ht="17.25" customHeight="1" x14ac:dyDescent="0.25">
      <c r="A2146" s="525" t="s">
        <v>1752</v>
      </c>
      <c r="B2146" s="719" t="s">
        <v>2038</v>
      </c>
      <c r="C2146" s="719"/>
      <c r="D2146" s="719"/>
      <c r="E2146" s="719"/>
      <c r="F2146" s="719"/>
      <c r="G2146" s="719"/>
      <c r="H2146" s="719"/>
      <c r="I2146" s="719"/>
      <c r="J2146" s="719"/>
      <c r="K2146" s="719"/>
      <c r="L2146" s="719"/>
      <c r="M2146" s="720"/>
    </row>
    <row r="2147" spans="1:13" ht="24" customHeight="1" x14ac:dyDescent="0.25">
      <c r="A2147" s="525" t="s">
        <v>1753</v>
      </c>
      <c r="B2147" s="719" t="s">
        <v>2009</v>
      </c>
      <c r="C2147" s="719"/>
      <c r="D2147" s="719"/>
      <c r="E2147" s="719"/>
      <c r="F2147" s="719"/>
      <c r="G2147" s="719"/>
      <c r="H2147" s="719"/>
      <c r="I2147" s="719"/>
      <c r="J2147" s="719"/>
      <c r="K2147" s="719"/>
      <c r="L2147" s="719"/>
      <c r="M2147" s="720"/>
    </row>
    <row r="2148" spans="1:13" ht="33" customHeight="1" x14ac:dyDescent="0.25">
      <c r="A2148" s="525" t="s">
        <v>1754</v>
      </c>
      <c r="B2148" s="721" t="s">
        <v>2132</v>
      </c>
      <c r="C2148" s="721"/>
      <c r="D2148" s="721"/>
      <c r="E2148" s="721"/>
      <c r="F2148" s="721"/>
      <c r="G2148" s="721"/>
      <c r="H2148" s="721"/>
      <c r="I2148" s="721"/>
      <c r="J2148" s="721"/>
      <c r="K2148" s="721"/>
      <c r="L2148" s="721"/>
      <c r="M2148" s="722"/>
    </row>
    <row r="2149" spans="1:13" ht="18.75" customHeight="1" x14ac:dyDescent="0.25">
      <c r="A2149" s="546" t="s">
        <v>1755</v>
      </c>
      <c r="B2149" s="725" t="s">
        <v>2133</v>
      </c>
      <c r="C2149" s="725"/>
      <c r="D2149" s="725"/>
      <c r="E2149" s="725"/>
      <c r="F2149" s="725"/>
      <c r="G2149" s="725"/>
      <c r="H2149" s="725"/>
      <c r="I2149" s="725"/>
      <c r="J2149" s="725"/>
      <c r="K2149" s="725"/>
      <c r="L2149" s="725"/>
      <c r="M2149" s="726"/>
    </row>
    <row r="2150" spans="1:13" ht="52.5" customHeight="1" x14ac:dyDescent="0.25">
      <c r="A2150" s="546" t="s">
        <v>1756</v>
      </c>
      <c r="B2150" s="725" t="s">
        <v>2134</v>
      </c>
      <c r="C2150" s="725"/>
      <c r="D2150" s="725"/>
      <c r="E2150" s="725"/>
      <c r="F2150" s="725"/>
      <c r="G2150" s="725"/>
      <c r="H2150" s="725"/>
      <c r="I2150" s="725"/>
      <c r="J2150" s="725"/>
      <c r="K2150" s="725"/>
      <c r="L2150" s="725"/>
      <c r="M2150" s="726"/>
    </row>
    <row r="2151" spans="1:13" ht="24" customHeight="1" x14ac:dyDescent="0.25">
      <c r="A2151" s="546" t="s">
        <v>2135</v>
      </c>
      <c r="B2151" s="770" t="s">
        <v>2136</v>
      </c>
      <c r="C2151" s="770"/>
      <c r="D2151" s="770"/>
      <c r="E2151" s="770"/>
      <c r="F2151" s="770"/>
      <c r="G2151" s="770"/>
      <c r="H2151" s="770"/>
      <c r="I2151" s="770"/>
      <c r="J2151" s="770"/>
      <c r="K2151" s="770"/>
      <c r="L2151" s="770"/>
      <c r="M2151" s="771"/>
    </row>
    <row r="2152" spans="1:13" ht="94.5" customHeight="1" x14ac:dyDescent="0.25">
      <c r="A2152" s="546" t="s">
        <v>1758</v>
      </c>
      <c r="B2152" s="727" t="s">
        <v>2137</v>
      </c>
      <c r="C2152" s="727"/>
      <c r="D2152" s="727"/>
      <c r="E2152" s="727"/>
      <c r="F2152" s="727"/>
      <c r="G2152" s="727"/>
      <c r="H2152" s="727"/>
      <c r="I2152" s="727"/>
      <c r="J2152" s="727"/>
      <c r="K2152" s="727"/>
      <c r="L2152" s="727"/>
      <c r="M2152" s="728"/>
    </row>
    <row r="2153" spans="1:13" ht="50.25" customHeight="1" thickBot="1" x14ac:dyDescent="0.3">
      <c r="A2153" s="547" t="s">
        <v>1759</v>
      </c>
      <c r="B2153" s="717" t="s">
        <v>1947</v>
      </c>
      <c r="C2153" s="717"/>
      <c r="D2153" s="717"/>
      <c r="E2153" s="717"/>
      <c r="F2153" s="717"/>
      <c r="G2153" s="717"/>
      <c r="H2153" s="717"/>
      <c r="I2153" s="717"/>
      <c r="J2153" s="717"/>
      <c r="K2153" s="717"/>
      <c r="L2153" s="717"/>
      <c r="M2153" s="718"/>
    </row>
    <row r="2154" spans="1:13" ht="15.75" thickBot="1" x14ac:dyDescent="0.3"/>
    <row r="2155" spans="1:13" ht="21.75" customHeight="1" x14ac:dyDescent="0.25">
      <c r="A2155" s="521"/>
      <c r="B2155" s="522" t="s">
        <v>2138</v>
      </c>
      <c r="C2155" s="523"/>
      <c r="D2155" s="523"/>
      <c r="E2155" s="523"/>
      <c r="F2155" s="523"/>
      <c r="G2155" s="523"/>
      <c r="H2155" s="523"/>
      <c r="I2155" s="523"/>
      <c r="J2155" s="523"/>
      <c r="K2155" s="523"/>
      <c r="L2155" s="523"/>
      <c r="M2155" s="524"/>
    </row>
    <row r="2156" spans="1:13" ht="17.25" customHeight="1" x14ac:dyDescent="0.25">
      <c r="A2156" s="525" t="s">
        <v>1752</v>
      </c>
      <c r="B2156" s="719" t="s">
        <v>2038</v>
      </c>
      <c r="C2156" s="719"/>
      <c r="D2156" s="719"/>
      <c r="E2156" s="719"/>
      <c r="F2156" s="719"/>
      <c r="G2156" s="719"/>
      <c r="H2156" s="719"/>
      <c r="I2156" s="719"/>
      <c r="J2156" s="719"/>
      <c r="K2156" s="719"/>
      <c r="L2156" s="719"/>
      <c r="M2156" s="720"/>
    </row>
    <row r="2157" spans="1:13" ht="24" customHeight="1" x14ac:dyDescent="0.25">
      <c r="A2157" s="525" t="s">
        <v>1753</v>
      </c>
      <c r="B2157" s="719" t="s">
        <v>2139</v>
      </c>
      <c r="C2157" s="719"/>
      <c r="D2157" s="719"/>
      <c r="E2157" s="719"/>
      <c r="F2157" s="719"/>
      <c r="G2157" s="719"/>
      <c r="H2157" s="719"/>
      <c r="I2157" s="719"/>
      <c r="J2157" s="719"/>
      <c r="K2157" s="719"/>
      <c r="L2157" s="719"/>
      <c r="M2157" s="720"/>
    </row>
    <row r="2158" spans="1:13" ht="33" customHeight="1" x14ac:dyDescent="0.25">
      <c r="A2158" s="525" t="s">
        <v>1754</v>
      </c>
      <c r="B2158" s="721" t="s">
        <v>2132</v>
      </c>
      <c r="C2158" s="721"/>
      <c r="D2158" s="721"/>
      <c r="E2158" s="721"/>
      <c r="F2158" s="721"/>
      <c r="G2158" s="721"/>
      <c r="H2158" s="721"/>
      <c r="I2158" s="721"/>
      <c r="J2158" s="721"/>
      <c r="K2158" s="721"/>
      <c r="L2158" s="721"/>
      <c r="M2158" s="722"/>
    </row>
    <row r="2159" spans="1:13" ht="18.75" customHeight="1" x14ac:dyDescent="0.25">
      <c r="A2159" s="546" t="s">
        <v>1755</v>
      </c>
      <c r="B2159" s="725" t="s">
        <v>2140</v>
      </c>
      <c r="C2159" s="725"/>
      <c r="D2159" s="725"/>
      <c r="E2159" s="725"/>
      <c r="F2159" s="725"/>
      <c r="G2159" s="725"/>
      <c r="H2159" s="725"/>
      <c r="I2159" s="725"/>
      <c r="J2159" s="725"/>
      <c r="K2159" s="725"/>
      <c r="L2159" s="725"/>
      <c r="M2159" s="726"/>
    </row>
    <row r="2160" spans="1:13" ht="52.5" customHeight="1" x14ac:dyDescent="0.25">
      <c r="A2160" s="546" t="s">
        <v>1756</v>
      </c>
      <c r="B2160" s="725" t="s">
        <v>2141</v>
      </c>
      <c r="C2160" s="725"/>
      <c r="D2160" s="725"/>
      <c r="E2160" s="725"/>
      <c r="F2160" s="725"/>
      <c r="G2160" s="725"/>
      <c r="H2160" s="725"/>
      <c r="I2160" s="725"/>
      <c r="J2160" s="725"/>
      <c r="K2160" s="725"/>
      <c r="L2160" s="725"/>
      <c r="M2160" s="726"/>
    </row>
    <row r="2161" spans="1:13" ht="24" customHeight="1" x14ac:dyDescent="0.25">
      <c r="A2161" s="546" t="s">
        <v>2135</v>
      </c>
      <c r="B2161" s="770" t="s">
        <v>2136</v>
      </c>
      <c r="C2161" s="770"/>
      <c r="D2161" s="770"/>
      <c r="E2161" s="770"/>
      <c r="F2161" s="770"/>
      <c r="G2161" s="770"/>
      <c r="H2161" s="770"/>
      <c r="I2161" s="770"/>
      <c r="J2161" s="770"/>
      <c r="K2161" s="770"/>
      <c r="L2161" s="770"/>
      <c r="M2161" s="771"/>
    </row>
    <row r="2162" spans="1:13" ht="94.5" customHeight="1" x14ac:dyDescent="0.25">
      <c r="A2162" s="546" t="s">
        <v>1758</v>
      </c>
      <c r="B2162" s="727" t="s">
        <v>2142</v>
      </c>
      <c r="C2162" s="727"/>
      <c r="D2162" s="727"/>
      <c r="E2162" s="727"/>
      <c r="F2162" s="727"/>
      <c r="G2162" s="727"/>
      <c r="H2162" s="727"/>
      <c r="I2162" s="727"/>
      <c r="J2162" s="727"/>
      <c r="K2162" s="727"/>
      <c r="L2162" s="727"/>
      <c r="M2162" s="728"/>
    </row>
    <row r="2163" spans="1:13" ht="50.25" customHeight="1" thickBot="1" x14ac:dyDescent="0.3">
      <c r="A2163" s="547" t="s">
        <v>1759</v>
      </c>
      <c r="B2163" s="717" t="s">
        <v>1947</v>
      </c>
      <c r="C2163" s="717"/>
      <c r="D2163" s="717"/>
      <c r="E2163" s="717"/>
      <c r="F2163" s="717"/>
      <c r="G2163" s="717"/>
      <c r="H2163" s="717"/>
      <c r="I2163" s="717"/>
      <c r="J2163" s="717"/>
      <c r="K2163" s="717"/>
      <c r="L2163" s="717"/>
      <c r="M2163" s="718"/>
    </row>
    <row r="2164" spans="1:13" ht="15.75" thickBot="1" x14ac:dyDescent="0.3"/>
    <row r="2165" spans="1:13" ht="21.75" customHeight="1" x14ac:dyDescent="0.25">
      <c r="A2165" s="521"/>
      <c r="B2165" s="522" t="s">
        <v>2145</v>
      </c>
      <c r="C2165" s="523"/>
      <c r="D2165" s="523"/>
      <c r="E2165" s="523"/>
      <c r="F2165" s="523"/>
      <c r="G2165" s="523"/>
      <c r="H2165" s="523"/>
      <c r="I2165" s="523"/>
      <c r="J2165" s="523"/>
      <c r="K2165" s="523"/>
      <c r="L2165" s="523"/>
      <c r="M2165" s="524"/>
    </row>
    <row r="2166" spans="1:13" ht="17.25" customHeight="1" x14ac:dyDescent="0.25">
      <c r="A2166" s="525" t="s">
        <v>1752</v>
      </c>
      <c r="B2166" s="719" t="s">
        <v>2038</v>
      </c>
      <c r="C2166" s="719"/>
      <c r="D2166" s="719"/>
      <c r="E2166" s="719"/>
      <c r="F2166" s="719"/>
      <c r="G2166" s="719"/>
      <c r="H2166" s="719"/>
      <c r="I2166" s="719"/>
      <c r="J2166" s="719"/>
      <c r="K2166" s="719"/>
      <c r="L2166" s="719"/>
      <c r="M2166" s="720"/>
    </row>
    <row r="2167" spans="1:13" ht="24" customHeight="1" x14ac:dyDescent="0.25">
      <c r="A2167" s="525" t="s">
        <v>1753</v>
      </c>
      <c r="B2167" s="719" t="s">
        <v>2085</v>
      </c>
      <c r="C2167" s="719"/>
      <c r="D2167" s="719"/>
      <c r="E2167" s="719"/>
      <c r="F2167" s="719"/>
      <c r="G2167" s="719"/>
      <c r="H2167" s="719"/>
      <c r="I2167" s="719"/>
      <c r="J2167" s="719"/>
      <c r="K2167" s="719"/>
      <c r="L2167" s="719"/>
      <c r="M2167" s="720"/>
    </row>
    <row r="2168" spans="1:13" ht="33" customHeight="1" x14ac:dyDescent="0.25">
      <c r="A2168" s="525" t="s">
        <v>1754</v>
      </c>
      <c r="B2168" s="721" t="s">
        <v>2132</v>
      </c>
      <c r="C2168" s="721"/>
      <c r="D2168" s="721"/>
      <c r="E2168" s="721"/>
      <c r="F2168" s="721"/>
      <c r="G2168" s="721"/>
      <c r="H2168" s="721"/>
      <c r="I2168" s="721"/>
      <c r="J2168" s="721"/>
      <c r="K2168" s="721"/>
      <c r="L2168" s="721"/>
      <c r="M2168" s="722"/>
    </row>
    <row r="2169" spans="1:13" ht="18.75" customHeight="1" x14ac:dyDescent="0.25">
      <c r="A2169" s="546" t="s">
        <v>1755</v>
      </c>
      <c r="B2169" s="725" t="s">
        <v>2146</v>
      </c>
      <c r="C2169" s="725"/>
      <c r="D2169" s="725"/>
      <c r="E2169" s="725"/>
      <c r="F2169" s="725"/>
      <c r="G2169" s="725"/>
      <c r="H2169" s="725"/>
      <c r="I2169" s="725"/>
      <c r="J2169" s="725"/>
      <c r="K2169" s="725"/>
      <c r="L2169" s="725"/>
      <c r="M2169" s="726"/>
    </row>
    <row r="2170" spans="1:13" ht="52.5" customHeight="1" x14ac:dyDescent="0.25">
      <c r="A2170" s="546" t="s">
        <v>1756</v>
      </c>
      <c r="B2170" s="725" t="s">
        <v>2147</v>
      </c>
      <c r="C2170" s="725"/>
      <c r="D2170" s="725"/>
      <c r="E2170" s="725"/>
      <c r="F2170" s="725"/>
      <c r="G2170" s="725"/>
      <c r="H2170" s="725"/>
      <c r="I2170" s="725"/>
      <c r="J2170" s="725"/>
      <c r="K2170" s="725"/>
      <c r="L2170" s="725"/>
      <c r="M2170" s="726"/>
    </row>
    <row r="2171" spans="1:13" ht="94.5" customHeight="1" x14ac:dyDescent="0.25">
      <c r="A2171" s="546" t="s">
        <v>1757</v>
      </c>
      <c r="B2171" s="727" t="s">
        <v>2148</v>
      </c>
      <c r="C2171" s="727"/>
      <c r="D2171" s="727"/>
      <c r="E2171" s="727"/>
      <c r="F2171" s="727"/>
      <c r="G2171" s="727"/>
      <c r="H2171" s="727"/>
      <c r="I2171" s="727"/>
      <c r="J2171" s="727"/>
      <c r="K2171" s="727"/>
      <c r="L2171" s="727"/>
      <c r="M2171" s="728"/>
    </row>
    <row r="2172" spans="1:13" ht="50.25" customHeight="1" thickBot="1" x14ac:dyDescent="0.3">
      <c r="A2172" s="547" t="s">
        <v>1758</v>
      </c>
      <c r="B2172" s="717" t="s">
        <v>1947</v>
      </c>
      <c r="C2172" s="717"/>
      <c r="D2172" s="717"/>
      <c r="E2172" s="717"/>
      <c r="F2172" s="717"/>
      <c r="G2172" s="717"/>
      <c r="H2172" s="717"/>
      <c r="I2172" s="717"/>
      <c r="J2172" s="717"/>
      <c r="K2172" s="717"/>
      <c r="L2172" s="717"/>
      <c r="M2172" s="718"/>
    </row>
    <row r="2173" spans="1:13" ht="15.75" thickBot="1" x14ac:dyDescent="0.3"/>
    <row r="2174" spans="1:13" ht="21.75" customHeight="1" x14ac:dyDescent="0.25">
      <c r="A2174" s="521"/>
      <c r="B2174" s="522" t="s">
        <v>2149</v>
      </c>
      <c r="C2174" s="523"/>
      <c r="D2174" s="523"/>
      <c r="E2174" s="523"/>
      <c r="F2174" s="523"/>
      <c r="G2174" s="523"/>
      <c r="H2174" s="523"/>
      <c r="I2174" s="523"/>
      <c r="J2174" s="523"/>
      <c r="K2174" s="523"/>
      <c r="L2174" s="523"/>
      <c r="M2174" s="524"/>
    </row>
    <row r="2175" spans="1:13" ht="17.25" customHeight="1" x14ac:dyDescent="0.25">
      <c r="A2175" s="525" t="s">
        <v>1752</v>
      </c>
      <c r="B2175" s="719" t="s">
        <v>2038</v>
      </c>
      <c r="C2175" s="719"/>
      <c r="D2175" s="719"/>
      <c r="E2175" s="719"/>
      <c r="F2175" s="719"/>
      <c r="G2175" s="719"/>
      <c r="H2175" s="719"/>
      <c r="I2175" s="719"/>
      <c r="J2175" s="719"/>
      <c r="K2175" s="719"/>
      <c r="L2175" s="719"/>
      <c r="M2175" s="720"/>
    </row>
    <row r="2176" spans="1:13" ht="24" customHeight="1" x14ac:dyDescent="0.25">
      <c r="A2176" s="525" t="s">
        <v>1753</v>
      </c>
      <c r="B2176" s="719" t="s">
        <v>2001</v>
      </c>
      <c r="C2176" s="719"/>
      <c r="D2176" s="719"/>
      <c r="E2176" s="719"/>
      <c r="F2176" s="719"/>
      <c r="G2176" s="719"/>
      <c r="H2176" s="719"/>
      <c r="I2176" s="719"/>
      <c r="J2176" s="719"/>
      <c r="K2176" s="719"/>
      <c r="L2176" s="719"/>
      <c r="M2176" s="720"/>
    </row>
    <row r="2177" spans="1:13" ht="33" customHeight="1" x14ac:dyDescent="0.25">
      <c r="A2177" s="525" t="s">
        <v>1754</v>
      </c>
      <c r="B2177" s="721" t="s">
        <v>2150</v>
      </c>
      <c r="C2177" s="721"/>
      <c r="D2177" s="721"/>
      <c r="E2177" s="721"/>
      <c r="F2177" s="721"/>
      <c r="G2177" s="721"/>
      <c r="H2177" s="721"/>
      <c r="I2177" s="721"/>
      <c r="J2177" s="721"/>
      <c r="K2177" s="721"/>
      <c r="L2177" s="721"/>
      <c r="M2177" s="722"/>
    </row>
    <row r="2178" spans="1:13" ht="18.75" customHeight="1" x14ac:dyDescent="0.25">
      <c r="A2178" s="546" t="s">
        <v>1755</v>
      </c>
      <c r="B2178" s="725" t="s">
        <v>2151</v>
      </c>
      <c r="C2178" s="725"/>
      <c r="D2178" s="725"/>
      <c r="E2178" s="725"/>
      <c r="F2178" s="725"/>
      <c r="G2178" s="725"/>
      <c r="H2178" s="725"/>
      <c r="I2178" s="725"/>
      <c r="J2178" s="725"/>
      <c r="K2178" s="725"/>
      <c r="L2178" s="725"/>
      <c r="M2178" s="726"/>
    </row>
    <row r="2179" spans="1:13" ht="52.5" customHeight="1" x14ac:dyDescent="0.25">
      <c r="A2179" s="546" t="s">
        <v>1756</v>
      </c>
      <c r="B2179" s="725" t="s">
        <v>2152</v>
      </c>
      <c r="C2179" s="725"/>
      <c r="D2179" s="725"/>
      <c r="E2179" s="725"/>
      <c r="F2179" s="725"/>
      <c r="G2179" s="725"/>
      <c r="H2179" s="725"/>
      <c r="I2179" s="725"/>
      <c r="J2179" s="725"/>
      <c r="K2179" s="725"/>
      <c r="L2179" s="725"/>
      <c r="M2179" s="726"/>
    </row>
    <row r="2180" spans="1:13" ht="94.5" customHeight="1" x14ac:dyDescent="0.25">
      <c r="A2180" s="546" t="s">
        <v>1757</v>
      </c>
      <c r="B2180" s="727" t="s">
        <v>2153</v>
      </c>
      <c r="C2180" s="727"/>
      <c r="D2180" s="727"/>
      <c r="E2180" s="727"/>
      <c r="F2180" s="727"/>
      <c r="G2180" s="727"/>
      <c r="H2180" s="727"/>
      <c r="I2180" s="727"/>
      <c r="J2180" s="727"/>
      <c r="K2180" s="727"/>
      <c r="L2180" s="727"/>
      <c r="M2180" s="728"/>
    </row>
    <row r="2181" spans="1:13" ht="50.25" customHeight="1" thickBot="1" x14ac:dyDescent="0.3">
      <c r="A2181" s="547" t="s">
        <v>1758</v>
      </c>
      <c r="B2181" s="717" t="s">
        <v>1947</v>
      </c>
      <c r="C2181" s="717"/>
      <c r="D2181" s="717"/>
      <c r="E2181" s="717"/>
      <c r="F2181" s="717"/>
      <c r="G2181" s="717"/>
      <c r="H2181" s="717"/>
      <c r="I2181" s="717"/>
      <c r="J2181" s="717"/>
      <c r="K2181" s="717"/>
      <c r="L2181" s="717"/>
      <c r="M2181" s="718"/>
    </row>
    <row r="2182" spans="1:13" ht="15.75" thickBot="1" x14ac:dyDescent="0.3"/>
    <row r="2183" spans="1:13" ht="21.75" customHeight="1" x14ac:dyDescent="0.25">
      <c r="A2183" s="521"/>
      <c r="B2183" s="522" t="s">
        <v>2167</v>
      </c>
      <c r="C2183" s="523"/>
      <c r="D2183" s="523"/>
      <c r="E2183" s="523"/>
      <c r="F2183" s="523"/>
      <c r="G2183" s="523"/>
      <c r="H2183" s="523"/>
      <c r="I2183" s="523"/>
      <c r="J2183" s="523"/>
      <c r="K2183" s="523"/>
      <c r="L2183" s="523"/>
      <c r="M2183" s="524"/>
    </row>
    <row r="2184" spans="1:13" ht="17.25" customHeight="1" x14ac:dyDescent="0.25">
      <c r="A2184" s="525" t="s">
        <v>1752</v>
      </c>
      <c r="B2184" s="719" t="s">
        <v>2038</v>
      </c>
      <c r="C2184" s="719"/>
      <c r="D2184" s="719"/>
      <c r="E2184" s="719"/>
      <c r="F2184" s="719"/>
      <c r="G2184" s="719"/>
      <c r="H2184" s="719"/>
      <c r="I2184" s="719"/>
      <c r="J2184" s="719"/>
      <c r="K2184" s="719"/>
      <c r="L2184" s="719"/>
      <c r="M2184" s="720"/>
    </row>
    <row r="2185" spans="1:13" ht="24" customHeight="1" x14ac:dyDescent="0.25">
      <c r="A2185" s="525" t="s">
        <v>1753</v>
      </c>
      <c r="B2185" s="719" t="s">
        <v>2139</v>
      </c>
      <c r="C2185" s="719"/>
      <c r="D2185" s="719"/>
      <c r="E2185" s="719"/>
      <c r="F2185" s="719"/>
      <c r="G2185" s="719"/>
      <c r="H2185" s="719"/>
      <c r="I2185" s="719"/>
      <c r="J2185" s="719"/>
      <c r="K2185" s="719"/>
      <c r="L2185" s="719"/>
      <c r="M2185" s="720"/>
    </row>
    <row r="2186" spans="1:13" ht="33" customHeight="1" x14ac:dyDescent="0.25">
      <c r="A2186" s="525" t="s">
        <v>1754</v>
      </c>
      <c r="B2186" s="721" t="s">
        <v>2150</v>
      </c>
      <c r="C2186" s="721"/>
      <c r="D2186" s="721"/>
      <c r="E2186" s="721"/>
      <c r="F2186" s="721"/>
      <c r="G2186" s="721"/>
      <c r="H2186" s="721"/>
      <c r="I2186" s="721"/>
      <c r="J2186" s="721"/>
      <c r="K2186" s="721"/>
      <c r="L2186" s="721"/>
      <c r="M2186" s="722"/>
    </row>
    <row r="2187" spans="1:13" ht="18.75" customHeight="1" x14ac:dyDescent="0.25">
      <c r="A2187" s="546" t="s">
        <v>1755</v>
      </c>
      <c r="B2187" s="725" t="s">
        <v>2168</v>
      </c>
      <c r="C2187" s="725"/>
      <c r="D2187" s="725"/>
      <c r="E2187" s="725"/>
      <c r="F2187" s="725"/>
      <c r="G2187" s="725"/>
      <c r="H2187" s="725"/>
      <c r="I2187" s="725"/>
      <c r="J2187" s="725"/>
      <c r="K2187" s="725"/>
      <c r="L2187" s="725"/>
      <c r="M2187" s="726"/>
    </row>
    <row r="2188" spans="1:13" ht="52.5" customHeight="1" x14ac:dyDescent="0.25">
      <c r="A2188" s="546" t="s">
        <v>1756</v>
      </c>
      <c r="B2188" s="725" t="s">
        <v>2169</v>
      </c>
      <c r="C2188" s="725"/>
      <c r="D2188" s="725"/>
      <c r="E2188" s="725"/>
      <c r="F2188" s="725"/>
      <c r="G2188" s="725"/>
      <c r="H2188" s="725"/>
      <c r="I2188" s="725"/>
      <c r="J2188" s="725"/>
      <c r="K2188" s="725"/>
      <c r="L2188" s="725"/>
      <c r="M2188" s="726"/>
    </row>
    <row r="2189" spans="1:13" ht="94.5" customHeight="1" x14ac:dyDescent="0.25">
      <c r="A2189" s="546" t="s">
        <v>1757</v>
      </c>
      <c r="B2189" s="727" t="s">
        <v>2170</v>
      </c>
      <c r="C2189" s="727"/>
      <c r="D2189" s="727"/>
      <c r="E2189" s="727"/>
      <c r="F2189" s="727"/>
      <c r="G2189" s="727"/>
      <c r="H2189" s="727"/>
      <c r="I2189" s="727"/>
      <c r="J2189" s="727"/>
      <c r="K2189" s="727"/>
      <c r="L2189" s="727"/>
      <c r="M2189" s="728"/>
    </row>
    <row r="2190" spans="1:13" ht="50.25" customHeight="1" thickBot="1" x14ac:dyDescent="0.3">
      <c r="A2190" s="547" t="s">
        <v>1758</v>
      </c>
      <c r="B2190" s="717" t="s">
        <v>1947</v>
      </c>
      <c r="C2190" s="717"/>
      <c r="D2190" s="717"/>
      <c r="E2190" s="717"/>
      <c r="F2190" s="717"/>
      <c r="G2190" s="717"/>
      <c r="H2190" s="717"/>
      <c r="I2190" s="717"/>
      <c r="J2190" s="717"/>
      <c r="K2190" s="717"/>
      <c r="L2190" s="717"/>
      <c r="M2190" s="718"/>
    </row>
    <row r="2191" spans="1:13" ht="15.75" thickBot="1" x14ac:dyDescent="0.3"/>
    <row r="2192" spans="1:13" ht="21.75" customHeight="1" x14ac:dyDescent="0.25">
      <c r="A2192" s="521"/>
      <c r="B2192" s="522" t="s">
        <v>2173</v>
      </c>
      <c r="C2192" s="523"/>
      <c r="D2192" s="523"/>
      <c r="E2192" s="523"/>
      <c r="F2192" s="523"/>
      <c r="G2192" s="523"/>
      <c r="H2192" s="523"/>
      <c r="I2192" s="523"/>
      <c r="J2192" s="523"/>
      <c r="K2192" s="523"/>
      <c r="L2192" s="523"/>
      <c r="M2192" s="524"/>
    </row>
    <row r="2193" spans="1:13" ht="17.25" customHeight="1" x14ac:dyDescent="0.25">
      <c r="A2193" s="525" t="s">
        <v>1752</v>
      </c>
      <c r="B2193" s="719" t="s">
        <v>2174</v>
      </c>
      <c r="C2193" s="719"/>
      <c r="D2193" s="719"/>
      <c r="E2193" s="719"/>
      <c r="F2193" s="719"/>
      <c r="G2193" s="719"/>
      <c r="H2193" s="719"/>
      <c r="I2193" s="719"/>
      <c r="J2193" s="719"/>
      <c r="K2193" s="719"/>
      <c r="L2193" s="719"/>
      <c r="M2193" s="720"/>
    </row>
    <row r="2194" spans="1:13" ht="24" customHeight="1" x14ac:dyDescent="0.25">
      <c r="A2194" s="525" t="s">
        <v>1753</v>
      </c>
      <c r="B2194" s="719" t="s">
        <v>2186</v>
      </c>
      <c r="C2194" s="719"/>
      <c r="D2194" s="719"/>
      <c r="E2194" s="719"/>
      <c r="F2194" s="719"/>
      <c r="G2194" s="719"/>
      <c r="H2194" s="719"/>
      <c r="I2194" s="719"/>
      <c r="J2194" s="719"/>
      <c r="K2194" s="719"/>
      <c r="L2194" s="719"/>
      <c r="M2194" s="720"/>
    </row>
    <row r="2195" spans="1:13" ht="33" customHeight="1" x14ac:dyDescent="0.25">
      <c r="A2195" s="525" t="s">
        <v>1754</v>
      </c>
      <c r="B2195" s="721" t="s">
        <v>2187</v>
      </c>
      <c r="C2195" s="721"/>
      <c r="D2195" s="721"/>
      <c r="E2195" s="721"/>
      <c r="F2195" s="721"/>
      <c r="G2195" s="721"/>
      <c r="H2195" s="721"/>
      <c r="I2195" s="721"/>
      <c r="J2195" s="721"/>
      <c r="K2195" s="721"/>
      <c r="L2195" s="721"/>
      <c r="M2195" s="722"/>
    </row>
    <row r="2196" spans="1:13" ht="18.75" customHeight="1" x14ac:dyDescent="0.25">
      <c r="A2196" s="546" t="s">
        <v>1755</v>
      </c>
      <c r="B2196" s="725" t="s">
        <v>2175</v>
      </c>
      <c r="C2196" s="725"/>
      <c r="D2196" s="725"/>
      <c r="E2196" s="725"/>
      <c r="F2196" s="725"/>
      <c r="G2196" s="725"/>
      <c r="H2196" s="725"/>
      <c r="I2196" s="725"/>
      <c r="J2196" s="725"/>
      <c r="K2196" s="725"/>
      <c r="L2196" s="725"/>
      <c r="M2196" s="726"/>
    </row>
    <row r="2197" spans="1:13" ht="36" customHeight="1" x14ac:dyDescent="0.25">
      <c r="A2197" s="546" t="s">
        <v>1756</v>
      </c>
      <c r="B2197" s="725" t="s">
        <v>2188</v>
      </c>
      <c r="C2197" s="725"/>
      <c r="D2197" s="725"/>
      <c r="E2197" s="725"/>
      <c r="F2197" s="725"/>
      <c r="G2197" s="725"/>
      <c r="H2197" s="725"/>
      <c r="I2197" s="725"/>
      <c r="J2197" s="725"/>
      <c r="K2197" s="725"/>
      <c r="L2197" s="725"/>
      <c r="M2197" s="726"/>
    </row>
    <row r="2198" spans="1:13" ht="81" customHeight="1" x14ac:dyDescent="0.25">
      <c r="A2198" s="546" t="s">
        <v>1757</v>
      </c>
      <c r="B2198" s="727" t="s">
        <v>2176</v>
      </c>
      <c r="C2198" s="727"/>
      <c r="D2198" s="727"/>
      <c r="E2198" s="727"/>
      <c r="F2198" s="727"/>
      <c r="G2198" s="727"/>
      <c r="H2198" s="727"/>
      <c r="I2198" s="727"/>
      <c r="J2198" s="727"/>
      <c r="K2198" s="727"/>
      <c r="L2198" s="727"/>
      <c r="M2198" s="728"/>
    </row>
    <row r="2199" spans="1:13" ht="50.25" customHeight="1" thickBot="1" x14ac:dyDescent="0.3">
      <c r="A2199" s="547" t="s">
        <v>1758</v>
      </c>
      <c r="B2199" s="717" t="s">
        <v>2177</v>
      </c>
      <c r="C2199" s="717"/>
      <c r="D2199" s="717"/>
      <c r="E2199" s="717"/>
      <c r="F2199" s="717"/>
      <c r="G2199" s="717"/>
      <c r="H2199" s="717"/>
      <c r="I2199" s="717"/>
      <c r="J2199" s="717"/>
      <c r="K2199" s="717"/>
      <c r="L2199" s="717"/>
      <c r="M2199" s="718"/>
    </row>
    <row r="2200" spans="1:13" ht="15.75" thickBot="1" x14ac:dyDescent="0.3"/>
    <row r="2201" spans="1:13" ht="21.75" customHeight="1" x14ac:dyDescent="0.25">
      <c r="A2201" s="521"/>
      <c r="B2201" s="522" t="s">
        <v>2180</v>
      </c>
      <c r="C2201" s="523"/>
      <c r="D2201" s="523"/>
      <c r="E2201" s="523"/>
      <c r="F2201" s="523"/>
      <c r="G2201" s="523"/>
      <c r="H2201" s="523"/>
      <c r="I2201" s="523"/>
      <c r="J2201" s="523"/>
      <c r="K2201" s="523"/>
      <c r="L2201" s="523"/>
      <c r="M2201" s="524"/>
    </row>
    <row r="2202" spans="1:13" ht="17.25" customHeight="1" x14ac:dyDescent="0.25">
      <c r="A2202" s="525" t="s">
        <v>1752</v>
      </c>
      <c r="B2202" s="719" t="s">
        <v>2174</v>
      </c>
      <c r="C2202" s="719"/>
      <c r="D2202" s="719"/>
      <c r="E2202" s="719"/>
      <c r="F2202" s="719"/>
      <c r="G2202" s="719"/>
      <c r="H2202" s="719"/>
      <c r="I2202" s="719"/>
      <c r="J2202" s="719"/>
      <c r="K2202" s="719"/>
      <c r="L2202" s="719"/>
      <c r="M2202" s="720"/>
    </row>
    <row r="2203" spans="1:13" ht="24" customHeight="1" x14ac:dyDescent="0.25">
      <c r="A2203" s="525" t="s">
        <v>1753</v>
      </c>
      <c r="B2203" s="719" t="s">
        <v>2181</v>
      </c>
      <c r="C2203" s="719"/>
      <c r="D2203" s="719"/>
      <c r="E2203" s="719"/>
      <c r="F2203" s="719"/>
      <c r="G2203" s="719"/>
      <c r="H2203" s="719"/>
      <c r="I2203" s="719"/>
      <c r="J2203" s="719"/>
      <c r="K2203" s="719"/>
      <c r="L2203" s="719"/>
      <c r="M2203" s="720"/>
    </row>
    <row r="2204" spans="1:13" ht="33" customHeight="1" x14ac:dyDescent="0.25">
      <c r="A2204" s="525" t="s">
        <v>1754</v>
      </c>
      <c r="B2204" s="721" t="s">
        <v>2182</v>
      </c>
      <c r="C2204" s="721"/>
      <c r="D2204" s="721"/>
      <c r="E2204" s="721"/>
      <c r="F2204" s="721"/>
      <c r="G2204" s="721"/>
      <c r="H2204" s="721"/>
      <c r="I2204" s="721"/>
      <c r="J2204" s="721"/>
      <c r="K2204" s="721"/>
      <c r="L2204" s="721"/>
      <c r="M2204" s="722"/>
    </row>
    <row r="2205" spans="1:13" ht="18.75" customHeight="1" x14ac:dyDescent="0.25">
      <c r="A2205" s="546" t="s">
        <v>1755</v>
      </c>
      <c r="B2205" s="729" t="s">
        <v>2183</v>
      </c>
      <c r="C2205" s="723"/>
      <c r="D2205" s="723"/>
      <c r="E2205" s="723"/>
      <c r="F2205" s="723"/>
      <c r="G2205" s="723"/>
      <c r="H2205" s="723"/>
      <c r="I2205" s="723"/>
      <c r="J2205" s="723"/>
      <c r="K2205" s="723"/>
      <c r="L2205" s="723"/>
      <c r="M2205" s="724"/>
    </row>
    <row r="2206" spans="1:13" ht="47.25" customHeight="1" x14ac:dyDescent="0.25">
      <c r="A2206" s="546" t="s">
        <v>1756</v>
      </c>
      <c r="B2206" s="725" t="s">
        <v>2184</v>
      </c>
      <c r="C2206" s="725"/>
      <c r="D2206" s="725"/>
      <c r="E2206" s="725"/>
      <c r="F2206" s="725"/>
      <c r="G2206" s="725"/>
      <c r="H2206" s="725"/>
      <c r="I2206" s="725"/>
      <c r="J2206" s="725"/>
      <c r="K2206" s="725"/>
      <c r="L2206" s="725"/>
      <c r="M2206" s="726"/>
    </row>
    <row r="2207" spans="1:13" ht="78.75" customHeight="1" x14ac:dyDescent="0.25">
      <c r="A2207" s="546" t="s">
        <v>1757</v>
      </c>
      <c r="B2207" s="727" t="s">
        <v>2185</v>
      </c>
      <c r="C2207" s="727"/>
      <c r="D2207" s="727"/>
      <c r="E2207" s="727"/>
      <c r="F2207" s="727"/>
      <c r="G2207" s="727"/>
      <c r="H2207" s="727"/>
      <c r="I2207" s="727"/>
      <c r="J2207" s="727"/>
      <c r="K2207" s="727"/>
      <c r="L2207" s="727"/>
      <c r="M2207" s="728"/>
    </row>
    <row r="2208" spans="1:13" ht="50.25" customHeight="1" thickBot="1" x14ac:dyDescent="0.3">
      <c r="A2208" s="547" t="s">
        <v>1758</v>
      </c>
      <c r="B2208" s="717" t="s">
        <v>2177</v>
      </c>
      <c r="C2208" s="717"/>
      <c r="D2208" s="717"/>
      <c r="E2208" s="717"/>
      <c r="F2208" s="717"/>
      <c r="G2208" s="717"/>
      <c r="H2208" s="717"/>
      <c r="I2208" s="717"/>
      <c r="J2208" s="717"/>
      <c r="K2208" s="717"/>
      <c r="L2208" s="717"/>
      <c r="M2208" s="718"/>
    </row>
    <row r="2209" spans="1:13" ht="15.75" thickBot="1" x14ac:dyDescent="0.3"/>
    <row r="2210" spans="1:13" ht="21.75" customHeight="1" x14ac:dyDescent="0.25">
      <c r="A2210" s="521"/>
      <c r="B2210" s="522" t="s">
        <v>2190</v>
      </c>
      <c r="C2210" s="523"/>
      <c r="D2210" s="523"/>
      <c r="E2210" s="523"/>
      <c r="F2210" s="523"/>
      <c r="G2210" s="523"/>
      <c r="H2210" s="523"/>
      <c r="I2210" s="523"/>
      <c r="J2210" s="523"/>
      <c r="K2210" s="523"/>
      <c r="L2210" s="523"/>
      <c r="M2210" s="524"/>
    </row>
    <row r="2211" spans="1:13" ht="17.25" customHeight="1" x14ac:dyDescent="0.25">
      <c r="A2211" s="525" t="s">
        <v>1752</v>
      </c>
      <c r="B2211" s="719" t="s">
        <v>2174</v>
      </c>
      <c r="C2211" s="719"/>
      <c r="D2211" s="719"/>
      <c r="E2211" s="719"/>
      <c r="F2211" s="719"/>
      <c r="G2211" s="719"/>
      <c r="H2211" s="719"/>
      <c r="I2211" s="719"/>
      <c r="J2211" s="719"/>
      <c r="K2211" s="719"/>
      <c r="L2211" s="719"/>
      <c r="M2211" s="720"/>
    </row>
    <row r="2212" spans="1:13" ht="24" customHeight="1" x14ac:dyDescent="0.25">
      <c r="A2212" s="525" t="s">
        <v>1753</v>
      </c>
      <c r="B2212" s="719" t="s">
        <v>2181</v>
      </c>
      <c r="C2212" s="719"/>
      <c r="D2212" s="719"/>
      <c r="E2212" s="719"/>
      <c r="F2212" s="719"/>
      <c r="G2212" s="719"/>
      <c r="H2212" s="719"/>
      <c r="I2212" s="719"/>
      <c r="J2212" s="719"/>
      <c r="K2212" s="719"/>
      <c r="L2212" s="719"/>
      <c r="M2212" s="720"/>
    </row>
    <row r="2213" spans="1:13" ht="33" customHeight="1" x14ac:dyDescent="0.25">
      <c r="A2213" s="525" t="s">
        <v>1754</v>
      </c>
      <c r="B2213" s="721" t="s">
        <v>2182</v>
      </c>
      <c r="C2213" s="721"/>
      <c r="D2213" s="721"/>
      <c r="E2213" s="721"/>
      <c r="F2213" s="721"/>
      <c r="G2213" s="721"/>
      <c r="H2213" s="721"/>
      <c r="I2213" s="721"/>
      <c r="J2213" s="721"/>
      <c r="K2213" s="721"/>
      <c r="L2213" s="721"/>
      <c r="M2213" s="722"/>
    </row>
    <row r="2214" spans="1:13" ht="18.75" customHeight="1" x14ac:dyDescent="0.25">
      <c r="A2214" s="546" t="s">
        <v>1755</v>
      </c>
      <c r="B2214" s="723" t="s">
        <v>2191</v>
      </c>
      <c r="C2214" s="723"/>
      <c r="D2214" s="723"/>
      <c r="E2214" s="723"/>
      <c r="F2214" s="723"/>
      <c r="G2214" s="723"/>
      <c r="H2214" s="723"/>
      <c r="I2214" s="723"/>
      <c r="J2214" s="723"/>
      <c r="K2214" s="723"/>
      <c r="L2214" s="723"/>
      <c r="M2214" s="724"/>
    </row>
    <row r="2215" spans="1:13" ht="47.25" customHeight="1" x14ac:dyDescent="0.25">
      <c r="A2215" s="546" t="s">
        <v>1756</v>
      </c>
      <c r="B2215" s="725" t="s">
        <v>2192</v>
      </c>
      <c r="C2215" s="725"/>
      <c r="D2215" s="725"/>
      <c r="E2215" s="725"/>
      <c r="F2215" s="725"/>
      <c r="G2215" s="725"/>
      <c r="H2215" s="725"/>
      <c r="I2215" s="725"/>
      <c r="J2215" s="725"/>
      <c r="K2215" s="725"/>
      <c r="L2215" s="725"/>
      <c r="M2215" s="726"/>
    </row>
    <row r="2216" spans="1:13" ht="78.75" customHeight="1" x14ac:dyDescent="0.25">
      <c r="A2216" s="546" t="s">
        <v>1757</v>
      </c>
      <c r="B2216" s="727" t="s">
        <v>2193</v>
      </c>
      <c r="C2216" s="727"/>
      <c r="D2216" s="727"/>
      <c r="E2216" s="727"/>
      <c r="F2216" s="727"/>
      <c r="G2216" s="727"/>
      <c r="H2216" s="727"/>
      <c r="I2216" s="727"/>
      <c r="J2216" s="727"/>
      <c r="K2216" s="727"/>
      <c r="L2216" s="727"/>
      <c r="M2216" s="728"/>
    </row>
    <row r="2217" spans="1:13" ht="50.25" customHeight="1" thickBot="1" x14ac:dyDescent="0.3">
      <c r="A2217" s="547" t="s">
        <v>1758</v>
      </c>
      <c r="B2217" s="717" t="s">
        <v>2177</v>
      </c>
      <c r="C2217" s="717"/>
      <c r="D2217" s="717"/>
      <c r="E2217" s="717"/>
      <c r="F2217" s="717"/>
      <c r="G2217" s="717"/>
      <c r="H2217" s="717"/>
      <c r="I2217" s="717"/>
      <c r="J2217" s="717"/>
      <c r="K2217" s="717"/>
      <c r="L2217" s="717"/>
      <c r="M2217" s="718"/>
    </row>
    <row r="2218" spans="1:13" ht="15.75" thickBot="1" x14ac:dyDescent="0.3"/>
    <row r="2219" spans="1:13" ht="21.75" customHeight="1" x14ac:dyDescent="0.25">
      <c r="A2219" s="521"/>
      <c r="B2219" s="522" t="s">
        <v>2202</v>
      </c>
      <c r="C2219" s="523"/>
      <c r="D2219" s="523"/>
      <c r="E2219" s="523"/>
      <c r="F2219" s="523"/>
      <c r="G2219" s="523"/>
      <c r="H2219" s="523"/>
      <c r="I2219" s="523"/>
      <c r="J2219" s="523"/>
      <c r="K2219" s="523"/>
      <c r="L2219" s="523"/>
      <c r="M2219" s="524"/>
    </row>
    <row r="2220" spans="1:13" ht="17.25" customHeight="1" x14ac:dyDescent="0.25">
      <c r="A2220" s="525" t="s">
        <v>1752</v>
      </c>
      <c r="B2220" s="719" t="s">
        <v>2174</v>
      </c>
      <c r="C2220" s="719"/>
      <c r="D2220" s="719"/>
      <c r="E2220" s="719"/>
      <c r="F2220" s="719"/>
      <c r="G2220" s="719"/>
      <c r="H2220" s="719"/>
      <c r="I2220" s="719"/>
      <c r="J2220" s="719"/>
      <c r="K2220" s="719"/>
      <c r="L2220" s="719"/>
      <c r="M2220" s="720"/>
    </row>
    <row r="2221" spans="1:13" ht="24" customHeight="1" x14ac:dyDescent="0.25">
      <c r="A2221" s="525" t="s">
        <v>1753</v>
      </c>
      <c r="B2221" s="719" t="s">
        <v>2186</v>
      </c>
      <c r="C2221" s="719"/>
      <c r="D2221" s="719"/>
      <c r="E2221" s="719"/>
      <c r="F2221" s="719"/>
      <c r="G2221" s="719"/>
      <c r="H2221" s="719"/>
      <c r="I2221" s="719"/>
      <c r="J2221" s="719"/>
      <c r="K2221" s="719"/>
      <c r="L2221" s="719"/>
      <c r="M2221" s="720"/>
    </row>
    <row r="2222" spans="1:13" ht="33" customHeight="1" x14ac:dyDescent="0.25">
      <c r="A2222" s="525" t="s">
        <v>1754</v>
      </c>
      <c r="B2222" s="721" t="s">
        <v>2182</v>
      </c>
      <c r="C2222" s="721"/>
      <c r="D2222" s="721"/>
      <c r="E2222" s="721"/>
      <c r="F2222" s="721"/>
      <c r="G2222" s="721"/>
      <c r="H2222" s="721"/>
      <c r="I2222" s="721"/>
      <c r="J2222" s="721"/>
      <c r="K2222" s="721"/>
      <c r="L2222" s="721"/>
      <c r="M2222" s="722"/>
    </row>
    <row r="2223" spans="1:13" ht="18.75" customHeight="1" x14ac:dyDescent="0.25">
      <c r="A2223" s="546" t="s">
        <v>1755</v>
      </c>
      <c r="B2223" s="723" t="s">
        <v>2204</v>
      </c>
      <c r="C2223" s="723"/>
      <c r="D2223" s="723"/>
      <c r="E2223" s="723"/>
      <c r="F2223" s="723"/>
      <c r="G2223" s="723"/>
      <c r="H2223" s="723"/>
      <c r="I2223" s="723"/>
      <c r="J2223" s="723"/>
      <c r="K2223" s="723"/>
      <c r="L2223" s="723"/>
      <c r="M2223" s="724"/>
    </row>
    <row r="2224" spans="1:13" ht="63" customHeight="1" x14ac:dyDescent="0.25">
      <c r="A2224" s="546" t="s">
        <v>1756</v>
      </c>
      <c r="B2224" s="723" t="s">
        <v>2203</v>
      </c>
      <c r="C2224" s="723"/>
      <c r="D2224" s="723"/>
      <c r="E2224" s="723"/>
      <c r="F2224" s="723"/>
      <c r="G2224" s="723"/>
      <c r="H2224" s="723"/>
      <c r="I2224" s="723"/>
      <c r="J2224" s="723"/>
      <c r="K2224" s="723"/>
      <c r="L2224" s="723"/>
      <c r="M2224" s="724"/>
    </row>
    <row r="2225" spans="1:13" ht="47.25" customHeight="1" x14ac:dyDescent="0.25">
      <c r="A2225" s="546" t="s">
        <v>1757</v>
      </c>
      <c r="B2225" s="725" t="s">
        <v>2192</v>
      </c>
      <c r="C2225" s="725"/>
      <c r="D2225" s="725"/>
      <c r="E2225" s="725"/>
      <c r="F2225" s="725"/>
      <c r="G2225" s="725"/>
      <c r="H2225" s="725"/>
      <c r="I2225" s="725"/>
      <c r="J2225" s="725"/>
      <c r="K2225" s="725"/>
      <c r="L2225" s="725"/>
      <c r="M2225" s="726"/>
    </row>
    <row r="2226" spans="1:13" ht="78.75" customHeight="1" x14ac:dyDescent="0.25">
      <c r="A2226" s="546" t="s">
        <v>1758</v>
      </c>
      <c r="B2226" s="727" t="s">
        <v>2205</v>
      </c>
      <c r="C2226" s="727"/>
      <c r="D2226" s="727"/>
      <c r="E2226" s="727"/>
      <c r="F2226" s="727"/>
      <c r="G2226" s="727"/>
      <c r="H2226" s="727"/>
      <c r="I2226" s="727"/>
      <c r="J2226" s="727"/>
      <c r="K2226" s="727"/>
      <c r="L2226" s="727"/>
      <c r="M2226" s="728"/>
    </row>
    <row r="2227" spans="1:13" ht="50.25" customHeight="1" thickBot="1" x14ac:dyDescent="0.3">
      <c r="A2227" s="607" t="s">
        <v>1759</v>
      </c>
      <c r="B2227" s="717" t="s">
        <v>2177</v>
      </c>
      <c r="C2227" s="717"/>
      <c r="D2227" s="717"/>
      <c r="E2227" s="717"/>
      <c r="F2227" s="717"/>
      <c r="G2227" s="717"/>
      <c r="H2227" s="717"/>
      <c r="I2227" s="717"/>
      <c r="J2227" s="717"/>
      <c r="K2227" s="717"/>
      <c r="L2227" s="717"/>
      <c r="M2227" s="718"/>
    </row>
    <row r="2228" spans="1:13" ht="15.75" thickBot="1" x14ac:dyDescent="0.3"/>
    <row r="2229" spans="1:13" ht="21.75" customHeight="1" x14ac:dyDescent="0.25">
      <c r="A2229" s="521"/>
      <c r="B2229" s="522" t="s">
        <v>2213</v>
      </c>
      <c r="C2229" s="523"/>
      <c r="D2229" s="523"/>
      <c r="E2229" s="523"/>
      <c r="F2229" s="523"/>
      <c r="G2229" s="523"/>
      <c r="H2229" s="523"/>
      <c r="I2229" s="523"/>
      <c r="J2229" s="523"/>
      <c r="K2229" s="523"/>
      <c r="L2229" s="523"/>
      <c r="M2229" s="524"/>
    </row>
    <row r="2230" spans="1:13" ht="17.25" customHeight="1" x14ac:dyDescent="0.25">
      <c r="A2230" s="659" t="s">
        <v>1752</v>
      </c>
      <c r="B2230" s="751" t="s">
        <v>2208</v>
      </c>
      <c r="C2230" s="751"/>
      <c r="D2230" s="751"/>
      <c r="E2230" s="751"/>
      <c r="F2230" s="751"/>
      <c r="G2230" s="751"/>
      <c r="H2230" s="751"/>
      <c r="I2230" s="751"/>
      <c r="J2230" s="751"/>
      <c r="K2230" s="751"/>
      <c r="L2230" s="751"/>
      <c r="M2230" s="752"/>
    </row>
    <row r="2231" spans="1:13" ht="18" customHeight="1" x14ac:dyDescent="0.25">
      <c r="A2231" s="659" t="s">
        <v>1753</v>
      </c>
      <c r="B2231" s="719" t="s">
        <v>2186</v>
      </c>
      <c r="C2231" s="719"/>
      <c r="D2231" s="719"/>
      <c r="E2231" s="719"/>
      <c r="F2231" s="719"/>
      <c r="G2231" s="719"/>
      <c r="H2231" s="719"/>
      <c r="I2231" s="719"/>
      <c r="J2231" s="719"/>
      <c r="K2231" s="719"/>
      <c r="L2231" s="719"/>
      <c r="M2231" s="720"/>
    </row>
    <row r="2232" spans="1:13" ht="33" customHeight="1" x14ac:dyDescent="0.25">
      <c r="A2232" s="659" t="s">
        <v>1754</v>
      </c>
      <c r="B2232" s="721" t="s">
        <v>2182</v>
      </c>
      <c r="C2232" s="721"/>
      <c r="D2232" s="721"/>
      <c r="E2232" s="721"/>
      <c r="F2232" s="721"/>
      <c r="G2232" s="721"/>
      <c r="H2232" s="721"/>
      <c r="I2232" s="721"/>
      <c r="J2232" s="721"/>
      <c r="K2232" s="721"/>
      <c r="L2232" s="721"/>
      <c r="M2232" s="722"/>
    </row>
    <row r="2233" spans="1:13" ht="18.75" customHeight="1" x14ac:dyDescent="0.25">
      <c r="A2233" s="659" t="s">
        <v>1755</v>
      </c>
      <c r="B2233" s="723" t="s">
        <v>2209</v>
      </c>
      <c r="C2233" s="723"/>
      <c r="D2233" s="723"/>
      <c r="E2233" s="723"/>
      <c r="F2233" s="723"/>
      <c r="G2233" s="723"/>
      <c r="H2233" s="723"/>
      <c r="I2233" s="723"/>
      <c r="J2233" s="723"/>
      <c r="K2233" s="723"/>
      <c r="L2233" s="723"/>
      <c r="M2233" s="724"/>
    </row>
    <row r="2234" spans="1:13" ht="47.25" customHeight="1" x14ac:dyDescent="0.25">
      <c r="A2234" s="659" t="s">
        <v>1756</v>
      </c>
      <c r="B2234" s="723" t="s">
        <v>2210</v>
      </c>
      <c r="C2234" s="723"/>
      <c r="D2234" s="723"/>
      <c r="E2234" s="723"/>
      <c r="F2234" s="723"/>
      <c r="G2234" s="723"/>
      <c r="H2234" s="723"/>
      <c r="I2234" s="723"/>
      <c r="J2234" s="723"/>
      <c r="K2234" s="723"/>
      <c r="L2234" s="723"/>
      <c r="M2234" s="724"/>
    </row>
    <row r="2235" spans="1:13" ht="47.25" customHeight="1" x14ac:dyDescent="0.25">
      <c r="A2235" s="659" t="s">
        <v>1757</v>
      </c>
      <c r="B2235" s="723" t="s">
        <v>2211</v>
      </c>
      <c r="C2235" s="723"/>
      <c r="D2235" s="723"/>
      <c r="E2235" s="723"/>
      <c r="F2235" s="723"/>
      <c r="G2235" s="723"/>
      <c r="H2235" s="723"/>
      <c r="I2235" s="723"/>
      <c r="J2235" s="723"/>
      <c r="K2235" s="723"/>
      <c r="L2235" s="723"/>
      <c r="M2235" s="724"/>
    </row>
    <row r="2236" spans="1:13" ht="50.25" customHeight="1" thickBot="1" x14ac:dyDescent="0.3">
      <c r="A2236" s="660" t="s">
        <v>1758</v>
      </c>
      <c r="B2236" s="717" t="s">
        <v>2212</v>
      </c>
      <c r="C2236" s="717"/>
      <c r="D2236" s="717"/>
      <c r="E2236" s="717"/>
      <c r="F2236" s="717"/>
      <c r="G2236" s="717"/>
      <c r="H2236" s="717"/>
      <c r="I2236" s="717"/>
      <c r="J2236" s="717"/>
      <c r="K2236" s="717"/>
      <c r="L2236" s="717"/>
      <c r="M2236" s="718"/>
    </row>
    <row r="2237" spans="1:13" ht="15.75" thickBot="1" x14ac:dyDescent="0.3"/>
    <row r="2238" spans="1:13" ht="21.75" customHeight="1" x14ac:dyDescent="0.25">
      <c r="A2238" s="521"/>
      <c r="B2238" s="522" t="s">
        <v>2215</v>
      </c>
      <c r="C2238" s="523"/>
      <c r="D2238" s="523"/>
      <c r="E2238" s="523"/>
      <c r="F2238" s="523"/>
      <c r="G2238" s="523"/>
      <c r="H2238" s="523"/>
      <c r="I2238" s="523"/>
      <c r="J2238" s="523"/>
      <c r="K2238" s="523"/>
      <c r="L2238" s="523"/>
      <c r="M2238" s="524"/>
    </row>
    <row r="2239" spans="1:13" ht="17.25" customHeight="1" x14ac:dyDescent="0.25">
      <c r="A2239" s="525" t="s">
        <v>1752</v>
      </c>
      <c r="B2239" s="719" t="s">
        <v>2174</v>
      </c>
      <c r="C2239" s="719"/>
      <c r="D2239" s="719"/>
      <c r="E2239" s="719"/>
      <c r="F2239" s="719"/>
      <c r="G2239" s="719"/>
      <c r="H2239" s="719"/>
      <c r="I2239" s="719"/>
      <c r="J2239" s="719"/>
      <c r="K2239" s="719"/>
      <c r="L2239" s="719"/>
      <c r="M2239" s="720"/>
    </row>
    <row r="2240" spans="1:13" ht="24" customHeight="1" x14ac:dyDescent="0.25">
      <c r="A2240" s="525" t="s">
        <v>1753</v>
      </c>
      <c r="B2240" s="719" t="s">
        <v>2181</v>
      </c>
      <c r="C2240" s="719"/>
      <c r="D2240" s="719"/>
      <c r="E2240" s="719"/>
      <c r="F2240" s="719"/>
      <c r="G2240" s="719"/>
      <c r="H2240" s="719"/>
      <c r="I2240" s="719"/>
      <c r="J2240" s="719"/>
      <c r="K2240" s="719"/>
      <c r="L2240" s="719"/>
      <c r="M2240" s="720"/>
    </row>
    <row r="2241" spans="1:13" ht="33" customHeight="1" x14ac:dyDescent="0.25">
      <c r="A2241" s="525" t="s">
        <v>1754</v>
      </c>
      <c r="B2241" s="721" t="s">
        <v>2182</v>
      </c>
      <c r="C2241" s="721"/>
      <c r="D2241" s="721"/>
      <c r="E2241" s="721"/>
      <c r="F2241" s="721"/>
      <c r="G2241" s="721"/>
      <c r="H2241" s="721"/>
      <c r="I2241" s="721"/>
      <c r="J2241" s="721"/>
      <c r="K2241" s="721"/>
      <c r="L2241" s="721"/>
      <c r="M2241" s="722"/>
    </row>
    <row r="2242" spans="1:13" ht="18.75" customHeight="1" x14ac:dyDescent="0.25">
      <c r="A2242" s="546" t="s">
        <v>1755</v>
      </c>
      <c r="B2242" s="723" t="s">
        <v>2217</v>
      </c>
      <c r="C2242" s="723"/>
      <c r="D2242" s="723"/>
      <c r="E2242" s="723"/>
      <c r="F2242" s="723"/>
      <c r="G2242" s="723"/>
      <c r="H2242" s="723"/>
      <c r="I2242" s="723"/>
      <c r="J2242" s="723"/>
      <c r="K2242" s="723"/>
      <c r="L2242" s="723"/>
      <c r="M2242" s="724"/>
    </row>
    <row r="2243" spans="1:13" ht="47.25" customHeight="1" x14ac:dyDescent="0.25">
      <c r="A2243" s="546" t="s">
        <v>1756</v>
      </c>
      <c r="B2243" s="725" t="s">
        <v>2216</v>
      </c>
      <c r="C2243" s="725"/>
      <c r="D2243" s="725"/>
      <c r="E2243" s="725"/>
      <c r="F2243" s="725"/>
      <c r="G2243" s="725"/>
      <c r="H2243" s="725"/>
      <c r="I2243" s="725"/>
      <c r="J2243" s="725"/>
      <c r="K2243" s="725"/>
      <c r="L2243" s="725"/>
      <c r="M2243" s="726"/>
    </row>
    <row r="2244" spans="1:13" ht="78.75" customHeight="1" x14ac:dyDescent="0.25">
      <c r="A2244" s="546" t="s">
        <v>1757</v>
      </c>
      <c r="B2244" s="727" t="s">
        <v>2218</v>
      </c>
      <c r="C2244" s="727"/>
      <c r="D2244" s="727"/>
      <c r="E2244" s="727"/>
      <c r="F2244" s="727"/>
      <c r="G2244" s="727"/>
      <c r="H2244" s="727"/>
      <c r="I2244" s="727"/>
      <c r="J2244" s="727"/>
      <c r="K2244" s="727"/>
      <c r="L2244" s="727"/>
      <c r="M2244" s="728"/>
    </row>
    <row r="2245" spans="1:13" ht="50.25" customHeight="1" thickBot="1" x14ac:dyDescent="0.3">
      <c r="A2245" s="547" t="s">
        <v>1758</v>
      </c>
      <c r="B2245" s="717" t="s">
        <v>2177</v>
      </c>
      <c r="C2245" s="717"/>
      <c r="D2245" s="717"/>
      <c r="E2245" s="717"/>
      <c r="F2245" s="717"/>
      <c r="G2245" s="717"/>
      <c r="H2245" s="717"/>
      <c r="I2245" s="717"/>
      <c r="J2245" s="717"/>
      <c r="K2245" s="717"/>
      <c r="L2245" s="717"/>
      <c r="M2245" s="718"/>
    </row>
    <row r="2247" spans="1:13" ht="15.75" thickBot="1" x14ac:dyDescent="0.3"/>
    <row r="2248" spans="1:13" ht="21.75" customHeight="1" x14ac:dyDescent="0.25">
      <c r="A2248" s="521"/>
      <c r="B2248" s="522" t="s">
        <v>2223</v>
      </c>
      <c r="C2248" s="523"/>
      <c r="D2248" s="523"/>
      <c r="E2248" s="523"/>
      <c r="F2248" s="523"/>
      <c r="G2248" s="523"/>
      <c r="H2248" s="523"/>
      <c r="I2248" s="523"/>
      <c r="J2248" s="523"/>
      <c r="K2248" s="523"/>
      <c r="L2248" s="523"/>
      <c r="M2248" s="524"/>
    </row>
    <row r="2249" spans="1:13" ht="17.25" customHeight="1" x14ac:dyDescent="0.25">
      <c r="A2249" s="525" t="s">
        <v>1752</v>
      </c>
      <c r="B2249" s="719" t="s">
        <v>2174</v>
      </c>
      <c r="C2249" s="719"/>
      <c r="D2249" s="719"/>
      <c r="E2249" s="719"/>
      <c r="F2249" s="719"/>
      <c r="G2249" s="719"/>
      <c r="H2249" s="719"/>
      <c r="I2249" s="719"/>
      <c r="J2249" s="719"/>
      <c r="K2249" s="719"/>
      <c r="L2249" s="719"/>
      <c r="M2249" s="720"/>
    </row>
    <row r="2250" spans="1:13" ht="24" customHeight="1" x14ac:dyDescent="0.25">
      <c r="A2250" s="525" t="s">
        <v>1753</v>
      </c>
      <c r="B2250" s="719" t="s">
        <v>2186</v>
      </c>
      <c r="C2250" s="719"/>
      <c r="D2250" s="719"/>
      <c r="E2250" s="719"/>
      <c r="F2250" s="719"/>
      <c r="G2250" s="719"/>
      <c r="H2250" s="719"/>
      <c r="I2250" s="719"/>
      <c r="J2250" s="719"/>
      <c r="K2250" s="719"/>
      <c r="L2250" s="719"/>
      <c r="M2250" s="720"/>
    </row>
    <row r="2251" spans="1:13" ht="33" customHeight="1" x14ac:dyDescent="0.25">
      <c r="A2251" s="525" t="s">
        <v>1754</v>
      </c>
      <c r="B2251" s="721" t="s">
        <v>2182</v>
      </c>
      <c r="C2251" s="721"/>
      <c r="D2251" s="721"/>
      <c r="E2251" s="721"/>
      <c r="F2251" s="721"/>
      <c r="G2251" s="721"/>
      <c r="H2251" s="721"/>
      <c r="I2251" s="721"/>
      <c r="J2251" s="721"/>
      <c r="K2251" s="721"/>
      <c r="L2251" s="721"/>
      <c r="M2251" s="722"/>
    </row>
    <row r="2252" spans="1:13" ht="18.75" customHeight="1" x14ac:dyDescent="0.25">
      <c r="A2252" s="546" t="s">
        <v>1755</v>
      </c>
      <c r="B2252" s="723" t="s">
        <v>2224</v>
      </c>
      <c r="C2252" s="723"/>
      <c r="D2252" s="723"/>
      <c r="E2252" s="723"/>
      <c r="F2252" s="723"/>
      <c r="G2252" s="723"/>
      <c r="H2252" s="723"/>
      <c r="I2252" s="723"/>
      <c r="J2252" s="723"/>
      <c r="K2252" s="723"/>
      <c r="L2252" s="723"/>
      <c r="M2252" s="724"/>
    </row>
    <row r="2253" spans="1:13" ht="47.25" customHeight="1" x14ac:dyDescent="0.25">
      <c r="A2253" s="546" t="s">
        <v>1756</v>
      </c>
      <c r="B2253" s="725" t="s">
        <v>2225</v>
      </c>
      <c r="C2253" s="725"/>
      <c r="D2253" s="725"/>
      <c r="E2253" s="725"/>
      <c r="F2253" s="725"/>
      <c r="G2253" s="725"/>
      <c r="H2253" s="725"/>
      <c r="I2253" s="725"/>
      <c r="J2253" s="725"/>
      <c r="K2253" s="725"/>
      <c r="L2253" s="725"/>
      <c r="M2253" s="726"/>
    </row>
    <row r="2254" spans="1:13" ht="78.75" customHeight="1" x14ac:dyDescent="0.25">
      <c r="A2254" s="546" t="s">
        <v>1757</v>
      </c>
      <c r="B2254" s="727" t="s">
        <v>2226</v>
      </c>
      <c r="C2254" s="727"/>
      <c r="D2254" s="727"/>
      <c r="E2254" s="727"/>
      <c r="F2254" s="727"/>
      <c r="G2254" s="727"/>
      <c r="H2254" s="727"/>
      <c r="I2254" s="727"/>
      <c r="J2254" s="727"/>
      <c r="K2254" s="727"/>
      <c r="L2254" s="727"/>
      <c r="M2254" s="728"/>
    </row>
    <row r="2255" spans="1:13" ht="50.25" customHeight="1" thickBot="1" x14ac:dyDescent="0.3">
      <c r="A2255" s="547" t="s">
        <v>1758</v>
      </c>
      <c r="B2255" s="717" t="s">
        <v>2177</v>
      </c>
      <c r="C2255" s="717"/>
      <c r="D2255" s="717"/>
      <c r="E2255" s="717"/>
      <c r="F2255" s="717"/>
      <c r="G2255" s="717"/>
      <c r="H2255" s="717"/>
      <c r="I2255" s="717"/>
      <c r="J2255" s="717"/>
      <c r="K2255" s="717"/>
      <c r="L2255" s="717"/>
      <c r="M2255" s="718"/>
    </row>
    <row r="2257" spans="1:13" ht="15.75" thickBot="1" x14ac:dyDescent="0.3"/>
    <row r="2258" spans="1:13" ht="21.75" customHeight="1" x14ac:dyDescent="0.25">
      <c r="A2258" s="521"/>
      <c r="B2258" s="522" t="s">
        <v>2236</v>
      </c>
      <c r="C2258" s="523"/>
      <c r="D2258" s="523"/>
      <c r="E2258" s="523"/>
      <c r="F2258" s="523"/>
      <c r="G2258" s="523"/>
      <c r="H2258" s="523"/>
      <c r="I2258" s="523"/>
      <c r="J2258" s="523"/>
      <c r="K2258" s="523"/>
      <c r="L2258" s="523"/>
      <c r="M2258" s="524"/>
    </row>
    <row r="2259" spans="1:13" ht="17.25" customHeight="1" x14ac:dyDescent="0.25">
      <c r="A2259" s="525" t="s">
        <v>1752</v>
      </c>
      <c r="B2259" s="719" t="s">
        <v>2174</v>
      </c>
      <c r="C2259" s="719"/>
      <c r="D2259" s="719"/>
      <c r="E2259" s="719"/>
      <c r="F2259" s="719"/>
      <c r="G2259" s="719"/>
      <c r="H2259" s="719"/>
      <c r="I2259" s="719"/>
      <c r="J2259" s="719"/>
      <c r="K2259" s="719"/>
      <c r="L2259" s="719"/>
      <c r="M2259" s="720"/>
    </row>
    <row r="2260" spans="1:13" ht="24" customHeight="1" x14ac:dyDescent="0.25">
      <c r="A2260" s="525" t="s">
        <v>1753</v>
      </c>
      <c r="B2260" s="719" t="s">
        <v>2237</v>
      </c>
      <c r="C2260" s="719"/>
      <c r="D2260" s="719"/>
      <c r="E2260" s="719"/>
      <c r="F2260" s="719"/>
      <c r="G2260" s="719"/>
      <c r="H2260" s="719"/>
      <c r="I2260" s="719"/>
      <c r="J2260" s="719"/>
      <c r="K2260" s="719"/>
      <c r="L2260" s="719"/>
      <c r="M2260" s="720"/>
    </row>
    <row r="2261" spans="1:13" ht="33" customHeight="1" x14ac:dyDescent="0.25">
      <c r="A2261" s="525" t="s">
        <v>1754</v>
      </c>
      <c r="B2261" s="721" t="s">
        <v>2182</v>
      </c>
      <c r="C2261" s="721"/>
      <c r="D2261" s="721"/>
      <c r="E2261" s="721"/>
      <c r="F2261" s="721"/>
      <c r="G2261" s="721"/>
      <c r="H2261" s="721"/>
      <c r="I2261" s="721"/>
      <c r="J2261" s="721"/>
      <c r="K2261" s="721"/>
      <c r="L2261" s="721"/>
      <c r="M2261" s="722"/>
    </row>
    <row r="2262" spans="1:13" ht="18.75" customHeight="1" x14ac:dyDescent="0.25">
      <c r="A2262" s="546" t="s">
        <v>1755</v>
      </c>
      <c r="B2262" s="723" t="s">
        <v>2238</v>
      </c>
      <c r="C2262" s="723"/>
      <c r="D2262" s="723"/>
      <c r="E2262" s="723"/>
      <c r="F2262" s="723"/>
      <c r="G2262" s="723"/>
      <c r="H2262" s="723"/>
      <c r="I2262" s="723"/>
      <c r="J2262" s="723"/>
      <c r="K2262" s="723"/>
      <c r="L2262" s="723"/>
      <c r="M2262" s="724"/>
    </row>
    <row r="2263" spans="1:13" ht="47.25" customHeight="1" x14ac:dyDescent="0.25">
      <c r="A2263" s="546" t="s">
        <v>1756</v>
      </c>
      <c r="B2263" s="725" t="s">
        <v>2239</v>
      </c>
      <c r="C2263" s="725"/>
      <c r="D2263" s="725"/>
      <c r="E2263" s="725"/>
      <c r="F2263" s="725"/>
      <c r="G2263" s="725"/>
      <c r="H2263" s="725"/>
      <c r="I2263" s="725"/>
      <c r="J2263" s="725"/>
      <c r="K2263" s="725"/>
      <c r="L2263" s="725"/>
      <c r="M2263" s="726"/>
    </row>
    <row r="2264" spans="1:13" ht="78.75" customHeight="1" x14ac:dyDescent="0.25">
      <c r="A2264" s="546" t="s">
        <v>1757</v>
      </c>
      <c r="B2264" s="727" t="s">
        <v>2240</v>
      </c>
      <c r="C2264" s="727"/>
      <c r="D2264" s="727"/>
      <c r="E2264" s="727"/>
      <c r="F2264" s="727"/>
      <c r="G2264" s="727"/>
      <c r="H2264" s="727"/>
      <c r="I2264" s="727"/>
      <c r="J2264" s="727"/>
      <c r="K2264" s="727"/>
      <c r="L2264" s="727"/>
      <c r="M2264" s="728"/>
    </row>
    <row r="2265" spans="1:13" ht="50.25" customHeight="1" thickBot="1" x14ac:dyDescent="0.3">
      <c r="A2265" s="547" t="s">
        <v>1758</v>
      </c>
      <c r="B2265" s="717" t="s">
        <v>2177</v>
      </c>
      <c r="C2265" s="717"/>
      <c r="D2265" s="717"/>
      <c r="E2265" s="717"/>
      <c r="F2265" s="717"/>
      <c r="G2265" s="717"/>
      <c r="H2265" s="717"/>
      <c r="I2265" s="717"/>
      <c r="J2265" s="717"/>
      <c r="K2265" s="717"/>
      <c r="L2265" s="717"/>
      <c r="M2265" s="718"/>
    </row>
    <row r="2266" spans="1:13" ht="15.75" thickBot="1" x14ac:dyDescent="0.3"/>
    <row r="2267" spans="1:13" ht="21.75" customHeight="1" x14ac:dyDescent="0.25">
      <c r="A2267" s="521"/>
      <c r="B2267" s="522" t="s">
        <v>2245</v>
      </c>
      <c r="C2267" s="523"/>
      <c r="D2267" s="523"/>
      <c r="E2267" s="523"/>
      <c r="F2267" s="523"/>
      <c r="G2267" s="523"/>
      <c r="H2267" s="523"/>
      <c r="I2267" s="523"/>
      <c r="J2267" s="523"/>
      <c r="K2267" s="523"/>
      <c r="L2267" s="523"/>
      <c r="M2267" s="524"/>
    </row>
    <row r="2268" spans="1:13" ht="17.25" customHeight="1" x14ac:dyDescent="0.25">
      <c r="A2268" s="525" t="s">
        <v>1752</v>
      </c>
      <c r="B2268" s="719" t="s">
        <v>2174</v>
      </c>
      <c r="C2268" s="719"/>
      <c r="D2268" s="719"/>
      <c r="E2268" s="719"/>
      <c r="F2268" s="719"/>
      <c r="G2268" s="719"/>
      <c r="H2268" s="719"/>
      <c r="I2268" s="719"/>
      <c r="J2268" s="719"/>
      <c r="K2268" s="719"/>
      <c r="L2268" s="719"/>
      <c r="M2268" s="720"/>
    </row>
    <row r="2269" spans="1:13" ht="24" customHeight="1" x14ac:dyDescent="0.25">
      <c r="A2269" s="525" t="s">
        <v>1753</v>
      </c>
      <c r="B2269" s="719" t="s">
        <v>2186</v>
      </c>
      <c r="C2269" s="719"/>
      <c r="D2269" s="719"/>
      <c r="E2269" s="719"/>
      <c r="F2269" s="719"/>
      <c r="G2269" s="719"/>
      <c r="H2269" s="719"/>
      <c r="I2269" s="719"/>
      <c r="J2269" s="719"/>
      <c r="K2269" s="719"/>
      <c r="L2269" s="719"/>
      <c r="M2269" s="720"/>
    </row>
    <row r="2270" spans="1:13" ht="33" customHeight="1" x14ac:dyDescent="0.25">
      <c r="A2270" s="525" t="s">
        <v>1754</v>
      </c>
      <c r="B2270" s="721" t="s">
        <v>2182</v>
      </c>
      <c r="C2270" s="721"/>
      <c r="D2270" s="721"/>
      <c r="E2270" s="721"/>
      <c r="F2270" s="721"/>
      <c r="G2270" s="721"/>
      <c r="H2270" s="721"/>
      <c r="I2270" s="721"/>
      <c r="J2270" s="721"/>
      <c r="K2270" s="721"/>
      <c r="L2270" s="721"/>
      <c r="M2270" s="722"/>
    </row>
    <row r="2271" spans="1:13" ht="18.75" customHeight="1" x14ac:dyDescent="0.25">
      <c r="A2271" s="546" t="s">
        <v>1755</v>
      </c>
      <c r="B2271" s="723" t="s">
        <v>2246</v>
      </c>
      <c r="C2271" s="723"/>
      <c r="D2271" s="723"/>
      <c r="E2271" s="723"/>
      <c r="F2271" s="723"/>
      <c r="G2271" s="723"/>
      <c r="H2271" s="723"/>
      <c r="I2271" s="723"/>
      <c r="J2271" s="723"/>
      <c r="K2271" s="723"/>
      <c r="L2271" s="723"/>
      <c r="M2271" s="724"/>
    </row>
    <row r="2272" spans="1:13" ht="38.25" customHeight="1" x14ac:dyDescent="0.25">
      <c r="A2272" s="546" t="s">
        <v>1756</v>
      </c>
      <c r="B2272" s="725" t="s">
        <v>2247</v>
      </c>
      <c r="C2272" s="725"/>
      <c r="D2272" s="725"/>
      <c r="E2272" s="725"/>
      <c r="F2272" s="725"/>
      <c r="G2272" s="725"/>
      <c r="H2272" s="725"/>
      <c r="I2272" s="725"/>
      <c r="J2272" s="725"/>
      <c r="K2272" s="725"/>
      <c r="L2272" s="725"/>
      <c r="M2272" s="726"/>
    </row>
    <row r="2273" spans="1:13" ht="66" customHeight="1" x14ac:dyDescent="0.25">
      <c r="A2273" s="546" t="s">
        <v>2248</v>
      </c>
      <c r="B2273" s="725" t="s">
        <v>2252</v>
      </c>
      <c r="C2273" s="725"/>
      <c r="D2273" s="725"/>
      <c r="E2273" s="725"/>
      <c r="F2273" s="725"/>
      <c r="G2273" s="725"/>
      <c r="H2273" s="725"/>
      <c r="I2273" s="725"/>
      <c r="J2273" s="725"/>
      <c r="K2273" s="725"/>
      <c r="L2273" s="725"/>
      <c r="M2273" s="726"/>
    </row>
    <row r="2274" spans="1:13" ht="78.75" customHeight="1" x14ac:dyDescent="0.25">
      <c r="A2274" s="546" t="s">
        <v>2249</v>
      </c>
      <c r="B2274" s="727" t="s">
        <v>2251</v>
      </c>
      <c r="C2274" s="727"/>
      <c r="D2274" s="727"/>
      <c r="E2274" s="727"/>
      <c r="F2274" s="727"/>
      <c r="G2274" s="727"/>
      <c r="H2274" s="727"/>
      <c r="I2274" s="727"/>
      <c r="J2274" s="727"/>
      <c r="K2274" s="727"/>
      <c r="L2274" s="727"/>
      <c r="M2274" s="728"/>
    </row>
    <row r="2275" spans="1:13" ht="50.25" customHeight="1" thickBot="1" x14ac:dyDescent="0.3">
      <c r="A2275" s="547" t="s">
        <v>2250</v>
      </c>
      <c r="B2275" s="717" t="s">
        <v>2177</v>
      </c>
      <c r="C2275" s="717"/>
      <c r="D2275" s="717"/>
      <c r="E2275" s="717"/>
      <c r="F2275" s="717"/>
      <c r="G2275" s="717"/>
      <c r="H2275" s="717"/>
      <c r="I2275" s="717"/>
      <c r="J2275" s="717"/>
      <c r="K2275" s="717"/>
      <c r="L2275" s="717"/>
      <c r="M2275" s="718"/>
    </row>
    <row r="2276" spans="1:13" ht="34.5" customHeight="1" thickBot="1" x14ac:dyDescent="0.3">
      <c r="A2276" s="692" t="s">
        <v>2283</v>
      </c>
      <c r="B2276" s="693"/>
      <c r="C2276" s="693"/>
      <c r="D2276" s="693"/>
      <c r="E2276" s="693"/>
      <c r="F2276" s="693"/>
      <c r="G2276" s="693"/>
      <c r="H2276" s="693"/>
    </row>
    <row r="2277" spans="1:13" ht="21.75" customHeight="1" x14ac:dyDescent="0.25">
      <c r="A2277" s="521"/>
      <c r="B2277" s="522" t="s">
        <v>2260</v>
      </c>
      <c r="C2277" s="523"/>
      <c r="D2277" s="523"/>
      <c r="E2277" s="523"/>
      <c r="F2277" s="523"/>
      <c r="G2277" s="523"/>
      <c r="H2277" s="523"/>
      <c r="I2277" s="523"/>
      <c r="J2277" s="523"/>
      <c r="K2277" s="523"/>
      <c r="L2277" s="523"/>
      <c r="M2277" s="524"/>
    </row>
    <row r="2278" spans="1:13" ht="17.25" customHeight="1" x14ac:dyDescent="0.25">
      <c r="A2278" s="525" t="s">
        <v>1752</v>
      </c>
      <c r="B2278" s="719" t="s">
        <v>2261</v>
      </c>
      <c r="C2278" s="719"/>
      <c r="D2278" s="719"/>
      <c r="E2278" s="719"/>
      <c r="F2278" s="719"/>
      <c r="G2278" s="719"/>
      <c r="H2278" s="719"/>
      <c r="I2278" s="719"/>
      <c r="J2278" s="719"/>
      <c r="K2278" s="719"/>
      <c r="L2278" s="719"/>
      <c r="M2278" s="720"/>
    </row>
    <row r="2279" spans="1:13" ht="24" customHeight="1" x14ac:dyDescent="0.25">
      <c r="A2279" s="525" t="s">
        <v>1753</v>
      </c>
      <c r="B2279" s="719" t="s">
        <v>2262</v>
      </c>
      <c r="C2279" s="719"/>
      <c r="D2279" s="719"/>
      <c r="E2279" s="719"/>
      <c r="F2279" s="719"/>
      <c r="G2279" s="719"/>
      <c r="H2279" s="719"/>
      <c r="I2279" s="719"/>
      <c r="J2279" s="719"/>
      <c r="K2279" s="719"/>
      <c r="L2279" s="719"/>
      <c r="M2279" s="720"/>
    </row>
    <row r="2280" spans="1:13" ht="33" customHeight="1" x14ac:dyDescent="0.25">
      <c r="A2280" s="525" t="s">
        <v>1754</v>
      </c>
      <c r="B2280" s="721" t="s">
        <v>2263</v>
      </c>
      <c r="C2280" s="721"/>
      <c r="D2280" s="721"/>
      <c r="E2280" s="721"/>
      <c r="F2280" s="721"/>
      <c r="G2280" s="721"/>
      <c r="H2280" s="721"/>
      <c r="I2280" s="721"/>
      <c r="J2280" s="721"/>
      <c r="K2280" s="721"/>
      <c r="L2280" s="721"/>
      <c r="M2280" s="722"/>
    </row>
    <row r="2281" spans="1:13" ht="18.75" customHeight="1" x14ac:dyDescent="0.25">
      <c r="A2281" s="546" t="s">
        <v>1755</v>
      </c>
      <c r="B2281" s="723" t="s">
        <v>2264</v>
      </c>
      <c r="C2281" s="723"/>
      <c r="D2281" s="723"/>
      <c r="E2281" s="723"/>
      <c r="F2281" s="723"/>
      <c r="G2281" s="723"/>
      <c r="H2281" s="723"/>
      <c r="I2281" s="723"/>
      <c r="J2281" s="723"/>
      <c r="K2281" s="723"/>
      <c r="L2281" s="723"/>
      <c r="M2281" s="724"/>
    </row>
    <row r="2282" spans="1:13" ht="45" customHeight="1" x14ac:dyDescent="0.25">
      <c r="A2282" s="546" t="s">
        <v>1756</v>
      </c>
      <c r="B2282" s="725" t="s">
        <v>2265</v>
      </c>
      <c r="C2282" s="725"/>
      <c r="D2282" s="725"/>
      <c r="E2282" s="725"/>
      <c r="F2282" s="725"/>
      <c r="G2282" s="725"/>
      <c r="H2282" s="725"/>
      <c r="I2282" s="725"/>
      <c r="J2282" s="725"/>
      <c r="K2282" s="725"/>
      <c r="L2282" s="725"/>
      <c r="M2282" s="726"/>
    </row>
    <row r="2283" spans="1:13" ht="78.75" customHeight="1" x14ac:dyDescent="0.25">
      <c r="A2283" s="546" t="s">
        <v>2248</v>
      </c>
      <c r="B2283" s="727" t="s">
        <v>2266</v>
      </c>
      <c r="C2283" s="727"/>
      <c r="D2283" s="727"/>
      <c r="E2283" s="727"/>
      <c r="F2283" s="727"/>
      <c r="G2283" s="727"/>
      <c r="H2283" s="727"/>
      <c r="I2283" s="727"/>
      <c r="J2283" s="727"/>
      <c r="K2283" s="727"/>
      <c r="L2283" s="727"/>
      <c r="M2283" s="728"/>
    </row>
    <row r="2284" spans="1:13" ht="50.25" customHeight="1" thickBot="1" x14ac:dyDescent="0.3">
      <c r="A2284" s="547" t="s">
        <v>2249</v>
      </c>
      <c r="B2284" s="717" t="s">
        <v>2177</v>
      </c>
      <c r="C2284" s="717"/>
      <c r="D2284" s="717"/>
      <c r="E2284" s="717"/>
      <c r="F2284" s="717"/>
      <c r="G2284" s="717"/>
      <c r="H2284" s="717"/>
      <c r="I2284" s="717"/>
      <c r="J2284" s="717"/>
      <c r="K2284" s="717"/>
      <c r="L2284" s="717"/>
      <c r="M2284" s="718"/>
    </row>
    <row r="2285" spans="1:13" ht="15.75" thickBot="1" x14ac:dyDescent="0.3"/>
    <row r="2286" spans="1:13" ht="21.75" customHeight="1" x14ac:dyDescent="0.25">
      <c r="A2286" s="521"/>
      <c r="B2286" s="522" t="s">
        <v>2268</v>
      </c>
      <c r="C2286" s="523"/>
      <c r="D2286" s="523"/>
      <c r="E2286" s="523"/>
      <c r="F2286" s="523"/>
      <c r="G2286" s="523"/>
      <c r="H2286" s="523"/>
      <c r="I2286" s="523"/>
      <c r="J2286" s="523"/>
      <c r="K2286" s="523"/>
      <c r="L2286" s="523"/>
      <c r="M2286" s="524"/>
    </row>
    <row r="2287" spans="1:13" ht="17.25" customHeight="1" x14ac:dyDescent="0.25">
      <c r="A2287" s="525" t="s">
        <v>1752</v>
      </c>
      <c r="B2287" s="719" t="s">
        <v>2261</v>
      </c>
      <c r="C2287" s="719"/>
      <c r="D2287" s="719"/>
      <c r="E2287" s="719"/>
      <c r="F2287" s="719"/>
      <c r="G2287" s="719"/>
      <c r="H2287" s="719"/>
      <c r="I2287" s="719"/>
      <c r="J2287" s="719"/>
      <c r="K2287" s="719"/>
      <c r="L2287" s="719"/>
      <c r="M2287" s="720"/>
    </row>
    <row r="2288" spans="1:13" ht="24" customHeight="1" x14ac:dyDescent="0.25">
      <c r="A2288" s="525" t="s">
        <v>1753</v>
      </c>
      <c r="B2288" s="719" t="s">
        <v>2272</v>
      </c>
      <c r="C2288" s="719"/>
      <c r="D2288" s="719"/>
      <c r="E2288" s="719"/>
      <c r="F2288" s="719"/>
      <c r="G2288" s="719"/>
      <c r="H2288" s="719"/>
      <c r="I2288" s="719"/>
      <c r="J2288" s="719"/>
      <c r="K2288" s="719"/>
      <c r="L2288" s="719"/>
      <c r="M2288" s="720"/>
    </row>
    <row r="2289" spans="1:13" ht="33" customHeight="1" x14ac:dyDescent="0.25">
      <c r="A2289" s="525" t="s">
        <v>1754</v>
      </c>
      <c r="B2289" s="721" t="s">
        <v>2263</v>
      </c>
      <c r="C2289" s="721"/>
      <c r="D2289" s="721"/>
      <c r="E2289" s="721"/>
      <c r="F2289" s="721"/>
      <c r="G2289" s="721"/>
      <c r="H2289" s="721"/>
      <c r="I2289" s="721"/>
      <c r="J2289" s="721"/>
      <c r="K2289" s="721"/>
      <c r="L2289" s="721"/>
      <c r="M2289" s="722"/>
    </row>
    <row r="2290" spans="1:13" ht="18.75" customHeight="1" x14ac:dyDescent="0.25">
      <c r="A2290" s="546" t="s">
        <v>1755</v>
      </c>
      <c r="B2290" s="723" t="s">
        <v>2269</v>
      </c>
      <c r="C2290" s="723"/>
      <c r="D2290" s="723"/>
      <c r="E2290" s="723"/>
      <c r="F2290" s="723"/>
      <c r="G2290" s="723"/>
      <c r="H2290" s="723"/>
      <c r="I2290" s="723"/>
      <c r="J2290" s="723"/>
      <c r="K2290" s="723"/>
      <c r="L2290" s="723"/>
      <c r="M2290" s="724"/>
    </row>
    <row r="2291" spans="1:13" ht="45" customHeight="1" x14ac:dyDescent="0.25">
      <c r="A2291" s="546" t="s">
        <v>1756</v>
      </c>
      <c r="B2291" s="725" t="s">
        <v>2270</v>
      </c>
      <c r="C2291" s="725"/>
      <c r="D2291" s="725"/>
      <c r="E2291" s="725"/>
      <c r="F2291" s="725"/>
      <c r="G2291" s="725"/>
      <c r="H2291" s="725"/>
      <c r="I2291" s="725"/>
      <c r="J2291" s="725"/>
      <c r="K2291" s="725"/>
      <c r="L2291" s="725"/>
      <c r="M2291" s="726"/>
    </row>
    <row r="2292" spans="1:13" ht="78.75" customHeight="1" x14ac:dyDescent="0.25">
      <c r="A2292" s="546" t="s">
        <v>2248</v>
      </c>
      <c r="B2292" s="727" t="s">
        <v>2271</v>
      </c>
      <c r="C2292" s="727"/>
      <c r="D2292" s="727"/>
      <c r="E2292" s="727"/>
      <c r="F2292" s="727"/>
      <c r="G2292" s="727"/>
      <c r="H2292" s="727"/>
      <c r="I2292" s="727"/>
      <c r="J2292" s="727"/>
      <c r="K2292" s="727"/>
      <c r="L2292" s="727"/>
      <c r="M2292" s="728"/>
    </row>
    <row r="2293" spans="1:13" ht="50.25" customHeight="1" thickBot="1" x14ac:dyDescent="0.3">
      <c r="A2293" s="547" t="s">
        <v>2249</v>
      </c>
      <c r="B2293" s="717" t="s">
        <v>2177</v>
      </c>
      <c r="C2293" s="717"/>
      <c r="D2293" s="717"/>
      <c r="E2293" s="717"/>
      <c r="F2293" s="717"/>
      <c r="G2293" s="717"/>
      <c r="H2293" s="717"/>
      <c r="I2293" s="717"/>
      <c r="J2293" s="717"/>
      <c r="K2293" s="717"/>
      <c r="L2293" s="717"/>
      <c r="M2293" s="718"/>
    </row>
    <row r="2295" spans="1:13" ht="15.75" thickBot="1" x14ac:dyDescent="0.3"/>
    <row r="2296" spans="1:13" ht="21.75" customHeight="1" x14ac:dyDescent="0.25">
      <c r="A2296" s="521"/>
      <c r="B2296" s="522" t="s">
        <v>2291</v>
      </c>
      <c r="C2296" s="523"/>
      <c r="D2296" s="523"/>
      <c r="E2296" s="523"/>
      <c r="F2296" s="523"/>
      <c r="G2296" s="523"/>
      <c r="H2296" s="523"/>
      <c r="I2296" s="523"/>
      <c r="J2296" s="523"/>
      <c r="K2296" s="523"/>
      <c r="L2296" s="523"/>
      <c r="M2296" s="524"/>
    </row>
    <row r="2297" spans="1:13" ht="17.25" customHeight="1" x14ac:dyDescent="0.25">
      <c r="A2297" s="525" t="s">
        <v>1752</v>
      </c>
      <c r="B2297" s="719" t="s">
        <v>2292</v>
      </c>
      <c r="C2297" s="719"/>
      <c r="D2297" s="719"/>
      <c r="E2297" s="719"/>
      <c r="F2297" s="719"/>
      <c r="G2297" s="719"/>
      <c r="H2297" s="719"/>
      <c r="I2297" s="719"/>
      <c r="J2297" s="719"/>
      <c r="K2297" s="719"/>
      <c r="L2297" s="719"/>
      <c r="M2297" s="720"/>
    </row>
    <row r="2298" spans="1:13" ht="24" customHeight="1" x14ac:dyDescent="0.25">
      <c r="A2298" s="525" t="s">
        <v>1753</v>
      </c>
      <c r="B2298" s="719" t="s">
        <v>2293</v>
      </c>
      <c r="C2298" s="719"/>
      <c r="D2298" s="719"/>
      <c r="E2298" s="719"/>
      <c r="F2298" s="719"/>
      <c r="G2298" s="719"/>
      <c r="H2298" s="719"/>
      <c r="I2298" s="719"/>
      <c r="J2298" s="719"/>
      <c r="K2298" s="719"/>
      <c r="L2298" s="719"/>
      <c r="M2298" s="720"/>
    </row>
    <row r="2299" spans="1:13" ht="50.25" customHeight="1" x14ac:dyDescent="0.25">
      <c r="A2299" s="525" t="s">
        <v>1754</v>
      </c>
      <c r="B2299" s="721" t="s">
        <v>2294</v>
      </c>
      <c r="C2299" s="721"/>
      <c r="D2299" s="721"/>
      <c r="E2299" s="721"/>
      <c r="F2299" s="721"/>
      <c r="G2299" s="721"/>
      <c r="H2299" s="721"/>
      <c r="I2299" s="721"/>
      <c r="J2299" s="721"/>
      <c r="K2299" s="721"/>
      <c r="L2299" s="721"/>
      <c r="M2299" s="722"/>
    </row>
    <row r="2300" spans="1:13" ht="18.75" customHeight="1" x14ac:dyDescent="0.25">
      <c r="A2300" s="546" t="s">
        <v>1755</v>
      </c>
      <c r="B2300" s="723" t="s">
        <v>2295</v>
      </c>
      <c r="C2300" s="723"/>
      <c r="D2300" s="723"/>
      <c r="E2300" s="723"/>
      <c r="F2300" s="723"/>
      <c r="G2300" s="723"/>
      <c r="H2300" s="723"/>
      <c r="I2300" s="723"/>
      <c r="J2300" s="723"/>
      <c r="K2300" s="723"/>
      <c r="L2300" s="723"/>
      <c r="M2300" s="724"/>
    </row>
    <row r="2301" spans="1:13" ht="45" customHeight="1" x14ac:dyDescent="0.25">
      <c r="A2301" s="546" t="s">
        <v>1756</v>
      </c>
      <c r="B2301" s="725" t="s">
        <v>2296</v>
      </c>
      <c r="C2301" s="725"/>
      <c r="D2301" s="725"/>
      <c r="E2301" s="725"/>
      <c r="F2301" s="725"/>
      <c r="G2301" s="725"/>
      <c r="H2301" s="725"/>
      <c r="I2301" s="725"/>
      <c r="J2301" s="725"/>
      <c r="K2301" s="725"/>
      <c r="L2301" s="725"/>
      <c r="M2301" s="726"/>
    </row>
    <row r="2302" spans="1:13" ht="45" customHeight="1" x14ac:dyDescent="0.25">
      <c r="A2302" s="546" t="s">
        <v>1757</v>
      </c>
      <c r="B2302" s="770" t="s">
        <v>2297</v>
      </c>
      <c r="C2302" s="770"/>
      <c r="D2302" s="770"/>
      <c r="E2302" s="770"/>
      <c r="F2302" s="770"/>
      <c r="G2302" s="770"/>
      <c r="H2302" s="770"/>
      <c r="I2302" s="770"/>
      <c r="J2302" s="770"/>
      <c r="K2302" s="770"/>
      <c r="L2302" s="770"/>
      <c r="M2302" s="771"/>
    </row>
    <row r="2303" spans="1:13" ht="78.75" customHeight="1" x14ac:dyDescent="0.25">
      <c r="A2303" s="546" t="s">
        <v>1758</v>
      </c>
      <c r="B2303" s="727" t="s">
        <v>2298</v>
      </c>
      <c r="C2303" s="727"/>
      <c r="D2303" s="727"/>
      <c r="E2303" s="727"/>
      <c r="F2303" s="727"/>
      <c r="G2303" s="727"/>
      <c r="H2303" s="727"/>
      <c r="I2303" s="727"/>
      <c r="J2303" s="727"/>
      <c r="K2303" s="727"/>
      <c r="L2303" s="727"/>
      <c r="M2303" s="728"/>
    </row>
    <row r="2304" spans="1:13" ht="50.25" customHeight="1" thickBot="1" x14ac:dyDescent="0.3">
      <c r="A2304" s="547" t="s">
        <v>1759</v>
      </c>
      <c r="B2304" s="717" t="s">
        <v>2177</v>
      </c>
      <c r="C2304" s="717"/>
      <c r="D2304" s="717"/>
      <c r="E2304" s="717"/>
      <c r="F2304" s="717"/>
      <c r="G2304" s="717"/>
      <c r="H2304" s="717"/>
      <c r="I2304" s="717"/>
      <c r="J2304" s="717"/>
      <c r="K2304" s="717"/>
      <c r="L2304" s="717"/>
      <c r="M2304" s="718"/>
    </row>
    <row r="2305" spans="1:17" ht="15.75" thickBot="1" x14ac:dyDescent="0.3"/>
    <row r="2306" spans="1:17" ht="21.75" customHeight="1" x14ac:dyDescent="0.25">
      <c r="A2306" s="521"/>
      <c r="B2306" s="522" t="s">
        <v>2306</v>
      </c>
      <c r="C2306" s="523"/>
      <c r="D2306" s="523"/>
      <c r="E2306" s="523"/>
      <c r="F2306" s="523"/>
      <c r="G2306" s="523"/>
      <c r="H2306" s="523"/>
      <c r="I2306" s="523"/>
      <c r="J2306" s="523"/>
      <c r="K2306" s="523"/>
      <c r="L2306" s="523"/>
      <c r="M2306" s="524"/>
    </row>
    <row r="2307" spans="1:17" ht="17.25" customHeight="1" x14ac:dyDescent="0.25">
      <c r="A2307" s="525" t="s">
        <v>1752</v>
      </c>
      <c r="B2307" s="719" t="s">
        <v>2292</v>
      </c>
      <c r="C2307" s="719"/>
      <c r="D2307" s="719"/>
      <c r="E2307" s="719"/>
      <c r="F2307" s="719"/>
      <c r="G2307" s="719"/>
      <c r="H2307" s="719"/>
      <c r="I2307" s="719"/>
      <c r="J2307" s="719"/>
      <c r="K2307" s="719"/>
      <c r="L2307" s="719"/>
      <c r="M2307" s="720"/>
    </row>
    <row r="2308" spans="1:17" ht="24" customHeight="1" x14ac:dyDescent="0.25">
      <c r="A2308" s="525" t="s">
        <v>1753</v>
      </c>
      <c r="B2308" s="719" t="s">
        <v>2307</v>
      </c>
      <c r="C2308" s="719"/>
      <c r="D2308" s="719"/>
      <c r="E2308" s="719"/>
      <c r="F2308" s="719"/>
      <c r="G2308" s="719"/>
      <c r="H2308" s="719"/>
      <c r="I2308" s="719"/>
      <c r="J2308" s="719"/>
      <c r="K2308" s="719"/>
      <c r="L2308" s="719"/>
      <c r="M2308" s="720"/>
    </row>
    <row r="2309" spans="1:17" ht="50.25" customHeight="1" x14ac:dyDescent="0.25">
      <c r="A2309" s="525" t="s">
        <v>1754</v>
      </c>
      <c r="B2309" s="721" t="s">
        <v>2294</v>
      </c>
      <c r="C2309" s="721"/>
      <c r="D2309" s="721"/>
      <c r="E2309" s="721"/>
      <c r="F2309" s="721"/>
      <c r="G2309" s="721"/>
      <c r="H2309" s="721"/>
      <c r="I2309" s="721"/>
      <c r="J2309" s="721"/>
      <c r="K2309" s="721"/>
      <c r="L2309" s="721"/>
      <c r="M2309" s="722"/>
    </row>
    <row r="2310" spans="1:17" ht="18.75" customHeight="1" x14ac:dyDescent="0.25">
      <c r="A2310" s="546" t="s">
        <v>1755</v>
      </c>
      <c r="B2310" s="723" t="s">
        <v>2308</v>
      </c>
      <c r="C2310" s="723"/>
      <c r="D2310" s="723"/>
      <c r="E2310" s="723"/>
      <c r="F2310" s="723"/>
      <c r="G2310" s="723"/>
      <c r="H2310" s="723"/>
      <c r="I2310" s="723"/>
      <c r="J2310" s="723"/>
      <c r="K2310" s="723"/>
      <c r="L2310" s="723"/>
      <c r="M2310" s="724"/>
    </row>
    <row r="2311" spans="1:17" ht="38.25" customHeight="1" x14ac:dyDescent="0.25">
      <c r="A2311" s="546" t="s">
        <v>1756</v>
      </c>
      <c r="B2311" s="725" t="s">
        <v>2309</v>
      </c>
      <c r="C2311" s="725"/>
      <c r="D2311" s="725"/>
      <c r="E2311" s="725"/>
      <c r="F2311" s="725"/>
      <c r="G2311" s="725"/>
      <c r="H2311" s="725"/>
      <c r="I2311" s="725"/>
      <c r="J2311" s="725"/>
      <c r="K2311" s="725"/>
      <c r="L2311" s="725"/>
      <c r="M2311" s="726"/>
    </row>
    <row r="2312" spans="1:17" ht="78.75" customHeight="1" x14ac:dyDescent="0.25">
      <c r="A2312" s="546" t="s">
        <v>1757</v>
      </c>
      <c r="B2312" s="727" t="s">
        <v>2310</v>
      </c>
      <c r="C2312" s="727"/>
      <c r="D2312" s="727"/>
      <c r="E2312" s="727"/>
      <c r="F2312" s="727"/>
      <c r="G2312" s="727"/>
      <c r="H2312" s="727"/>
      <c r="I2312" s="727"/>
      <c r="J2312" s="727"/>
      <c r="K2312" s="727"/>
      <c r="L2312" s="727"/>
      <c r="M2312" s="728"/>
      <c r="Q2312" t="s">
        <v>1709</v>
      </c>
    </row>
    <row r="2313" spans="1:17" ht="50.25" customHeight="1" thickBot="1" x14ac:dyDescent="0.3">
      <c r="A2313" s="547" t="s">
        <v>1758</v>
      </c>
      <c r="B2313" s="717" t="s">
        <v>2177</v>
      </c>
      <c r="C2313" s="717"/>
      <c r="D2313" s="717"/>
      <c r="E2313" s="717"/>
      <c r="F2313" s="717"/>
      <c r="G2313" s="717"/>
      <c r="H2313" s="717"/>
      <c r="I2313" s="717"/>
      <c r="J2313" s="717"/>
      <c r="K2313" s="717"/>
      <c r="L2313" s="717"/>
      <c r="M2313" s="718"/>
    </row>
    <row r="2314" spans="1:17" ht="50.25" customHeight="1" thickBot="1" x14ac:dyDescent="0.3">
      <c r="A2314" s="546"/>
      <c r="B2314" s="694"/>
      <c r="C2314" s="694"/>
      <c r="D2314" s="694"/>
      <c r="E2314" s="694"/>
      <c r="F2314" s="694"/>
      <c r="G2314" s="694"/>
      <c r="H2314" s="694"/>
      <c r="I2314" s="694"/>
      <c r="J2314" s="694"/>
      <c r="K2314" s="694"/>
      <c r="L2314" s="694"/>
      <c r="M2314" s="695"/>
    </row>
    <row r="2315" spans="1:17" ht="21.75" customHeight="1" x14ac:dyDescent="0.25">
      <c r="A2315" s="521"/>
      <c r="B2315" s="522" t="s">
        <v>2303</v>
      </c>
      <c r="C2315" s="523"/>
      <c r="D2315" s="523"/>
      <c r="E2315" s="523"/>
      <c r="F2315" s="523"/>
      <c r="G2315" s="523"/>
      <c r="H2315" s="523"/>
      <c r="I2315" s="523"/>
      <c r="J2315" s="523"/>
      <c r="K2315" s="523"/>
      <c r="L2315" s="523"/>
      <c r="M2315" s="524"/>
    </row>
    <row r="2316" spans="1:17" ht="17.25" customHeight="1" x14ac:dyDescent="0.25">
      <c r="A2316" s="525" t="s">
        <v>1752</v>
      </c>
      <c r="B2316" s="719" t="s">
        <v>2292</v>
      </c>
      <c r="C2316" s="719"/>
      <c r="D2316" s="719"/>
      <c r="E2316" s="719"/>
      <c r="F2316" s="719"/>
      <c r="G2316" s="719"/>
      <c r="H2316" s="719"/>
      <c r="I2316" s="719"/>
      <c r="J2316" s="719"/>
      <c r="K2316" s="719"/>
      <c r="L2316" s="719"/>
      <c r="M2316" s="720"/>
    </row>
    <row r="2317" spans="1:17" ht="24" customHeight="1" x14ac:dyDescent="0.25">
      <c r="A2317" s="525" t="s">
        <v>1753</v>
      </c>
      <c r="B2317" s="719" t="s">
        <v>2293</v>
      </c>
      <c r="C2317" s="719"/>
      <c r="D2317" s="719"/>
      <c r="E2317" s="719"/>
      <c r="F2317" s="719"/>
      <c r="G2317" s="719"/>
      <c r="H2317" s="719"/>
      <c r="I2317" s="719"/>
      <c r="J2317" s="719"/>
      <c r="K2317" s="719"/>
      <c r="L2317" s="719"/>
      <c r="M2317" s="720"/>
    </row>
    <row r="2318" spans="1:17" ht="50.25" customHeight="1" x14ac:dyDescent="0.25">
      <c r="A2318" s="525" t="s">
        <v>1754</v>
      </c>
      <c r="B2318" s="721" t="s">
        <v>2294</v>
      </c>
      <c r="C2318" s="721"/>
      <c r="D2318" s="721"/>
      <c r="E2318" s="721"/>
      <c r="F2318" s="721"/>
      <c r="G2318" s="721"/>
      <c r="H2318" s="721"/>
      <c r="I2318" s="721"/>
      <c r="J2318" s="721"/>
      <c r="K2318" s="721"/>
      <c r="L2318" s="721"/>
      <c r="M2318" s="722"/>
    </row>
    <row r="2319" spans="1:17" ht="18.75" customHeight="1" x14ac:dyDescent="0.25">
      <c r="A2319" s="546" t="s">
        <v>1755</v>
      </c>
      <c r="B2319" s="723" t="s">
        <v>2300</v>
      </c>
      <c r="C2319" s="723"/>
      <c r="D2319" s="723"/>
      <c r="E2319" s="723"/>
      <c r="F2319" s="723"/>
      <c r="G2319" s="723"/>
      <c r="H2319" s="723"/>
      <c r="I2319" s="723"/>
      <c r="J2319" s="723"/>
      <c r="K2319" s="723"/>
      <c r="L2319" s="723"/>
      <c r="M2319" s="724"/>
    </row>
    <row r="2320" spans="1:17" ht="45" customHeight="1" x14ac:dyDescent="0.25">
      <c r="A2320" s="546" t="s">
        <v>1756</v>
      </c>
      <c r="B2320" s="725" t="s">
        <v>2317</v>
      </c>
      <c r="C2320" s="725"/>
      <c r="D2320" s="725"/>
      <c r="E2320" s="725"/>
      <c r="F2320" s="725"/>
      <c r="G2320" s="725"/>
      <c r="H2320" s="725"/>
      <c r="I2320" s="725"/>
      <c r="J2320" s="725"/>
      <c r="K2320" s="725"/>
      <c r="L2320" s="725"/>
      <c r="M2320" s="726"/>
    </row>
    <row r="2321" spans="1:13" ht="45" customHeight="1" x14ac:dyDescent="0.25">
      <c r="A2321" s="546" t="s">
        <v>1757</v>
      </c>
      <c r="B2321" s="770" t="s">
        <v>2301</v>
      </c>
      <c r="C2321" s="770"/>
      <c r="D2321" s="770"/>
      <c r="E2321" s="770"/>
      <c r="F2321" s="770"/>
      <c r="G2321" s="770"/>
      <c r="H2321" s="770"/>
      <c r="I2321" s="770"/>
      <c r="J2321" s="770"/>
      <c r="K2321" s="770"/>
      <c r="L2321" s="770"/>
      <c r="M2321" s="771"/>
    </row>
    <row r="2322" spans="1:13" ht="78.75" customHeight="1" x14ac:dyDescent="0.25">
      <c r="A2322" s="546" t="s">
        <v>1758</v>
      </c>
      <c r="B2322" s="727" t="s">
        <v>2302</v>
      </c>
      <c r="C2322" s="727"/>
      <c r="D2322" s="727"/>
      <c r="E2322" s="727"/>
      <c r="F2322" s="727"/>
      <c r="G2322" s="727"/>
      <c r="H2322" s="727"/>
      <c r="I2322" s="727"/>
      <c r="J2322" s="727"/>
      <c r="K2322" s="727"/>
      <c r="L2322" s="727"/>
      <c r="M2322" s="728"/>
    </row>
    <row r="2323" spans="1:13" ht="50.25" customHeight="1" thickBot="1" x14ac:dyDescent="0.3">
      <c r="A2323" s="547" t="s">
        <v>1759</v>
      </c>
      <c r="B2323" s="717" t="s">
        <v>2177</v>
      </c>
      <c r="C2323" s="717"/>
      <c r="D2323" s="717"/>
      <c r="E2323" s="717"/>
      <c r="F2323" s="717"/>
      <c r="G2323" s="717"/>
      <c r="H2323" s="717"/>
      <c r="I2323" s="717"/>
      <c r="J2323" s="717"/>
      <c r="K2323" s="717"/>
      <c r="L2323" s="717"/>
      <c r="M2323" s="718"/>
    </row>
    <row r="2324" spans="1:13" ht="15.75" thickBot="1" x14ac:dyDescent="0.3"/>
    <row r="2325" spans="1:13" ht="21.75" customHeight="1" x14ac:dyDescent="0.25">
      <c r="A2325" s="521"/>
      <c r="B2325" s="522" t="s">
        <v>2313</v>
      </c>
      <c r="C2325" s="523"/>
      <c r="D2325" s="523"/>
      <c r="E2325" s="523"/>
      <c r="F2325" s="523"/>
      <c r="G2325" s="523"/>
      <c r="H2325" s="523"/>
      <c r="I2325" s="523"/>
      <c r="J2325" s="523"/>
      <c r="K2325" s="523"/>
      <c r="L2325" s="523"/>
      <c r="M2325" s="524"/>
    </row>
    <row r="2326" spans="1:13" ht="17.25" customHeight="1" x14ac:dyDescent="0.25">
      <c r="A2326" s="525" t="s">
        <v>1752</v>
      </c>
      <c r="B2326" s="719" t="s">
        <v>2292</v>
      </c>
      <c r="C2326" s="719"/>
      <c r="D2326" s="719"/>
      <c r="E2326" s="719"/>
      <c r="F2326" s="719"/>
      <c r="G2326" s="719"/>
      <c r="H2326" s="719"/>
      <c r="I2326" s="719"/>
      <c r="J2326" s="719"/>
      <c r="K2326" s="719"/>
      <c r="L2326" s="719"/>
      <c r="M2326" s="720"/>
    </row>
    <row r="2327" spans="1:13" ht="24" customHeight="1" x14ac:dyDescent="0.25">
      <c r="A2327" s="525" t="s">
        <v>1753</v>
      </c>
      <c r="B2327" s="719" t="s">
        <v>2293</v>
      </c>
      <c r="C2327" s="719"/>
      <c r="D2327" s="719"/>
      <c r="E2327" s="719"/>
      <c r="F2327" s="719"/>
      <c r="G2327" s="719"/>
      <c r="H2327" s="719"/>
      <c r="I2327" s="719"/>
      <c r="J2327" s="719"/>
      <c r="K2327" s="719"/>
      <c r="L2327" s="719"/>
      <c r="M2327" s="720"/>
    </row>
    <row r="2328" spans="1:13" ht="50.25" customHeight="1" x14ac:dyDescent="0.25">
      <c r="A2328" s="525" t="s">
        <v>1754</v>
      </c>
      <c r="B2328" s="721" t="s">
        <v>2294</v>
      </c>
      <c r="C2328" s="721"/>
      <c r="D2328" s="721"/>
      <c r="E2328" s="721"/>
      <c r="F2328" s="721"/>
      <c r="G2328" s="721"/>
      <c r="H2328" s="721"/>
      <c r="I2328" s="721"/>
      <c r="J2328" s="721"/>
      <c r="K2328" s="721"/>
      <c r="L2328" s="721"/>
      <c r="M2328" s="722"/>
    </row>
    <row r="2329" spans="1:13" ht="18.75" customHeight="1" x14ac:dyDescent="0.25">
      <c r="A2329" s="546" t="s">
        <v>1755</v>
      </c>
      <c r="B2329" s="723" t="s">
        <v>2314</v>
      </c>
      <c r="C2329" s="723"/>
      <c r="D2329" s="723"/>
      <c r="E2329" s="723"/>
      <c r="F2329" s="723"/>
      <c r="G2329" s="723"/>
      <c r="H2329" s="723"/>
      <c r="I2329" s="723"/>
      <c r="J2329" s="723"/>
      <c r="K2329" s="723"/>
      <c r="L2329" s="723"/>
      <c r="M2329" s="724"/>
    </row>
    <row r="2330" spans="1:13" ht="57" customHeight="1" x14ac:dyDescent="0.25">
      <c r="A2330" s="546" t="s">
        <v>1756</v>
      </c>
      <c r="B2330" s="725" t="s">
        <v>2315</v>
      </c>
      <c r="C2330" s="725"/>
      <c r="D2330" s="725"/>
      <c r="E2330" s="725"/>
      <c r="F2330" s="725"/>
      <c r="G2330" s="725"/>
      <c r="H2330" s="725"/>
      <c r="I2330" s="725"/>
      <c r="J2330" s="725"/>
      <c r="K2330" s="725"/>
      <c r="L2330" s="725"/>
      <c r="M2330" s="726"/>
    </row>
    <row r="2331" spans="1:13" ht="78.75" customHeight="1" x14ac:dyDescent="0.25">
      <c r="A2331" s="546" t="s">
        <v>1757</v>
      </c>
      <c r="B2331" s="727" t="s">
        <v>2316</v>
      </c>
      <c r="C2331" s="727"/>
      <c r="D2331" s="727"/>
      <c r="E2331" s="727"/>
      <c r="F2331" s="727"/>
      <c r="G2331" s="727"/>
      <c r="H2331" s="727"/>
      <c r="I2331" s="727"/>
      <c r="J2331" s="727"/>
      <c r="K2331" s="727"/>
      <c r="L2331" s="727"/>
      <c r="M2331" s="728"/>
    </row>
    <row r="2332" spans="1:13" ht="50.25" customHeight="1" thickBot="1" x14ac:dyDescent="0.3">
      <c r="A2332" s="547" t="s">
        <v>1758</v>
      </c>
      <c r="B2332" s="717" t="s">
        <v>2177</v>
      </c>
      <c r="C2332" s="717"/>
      <c r="D2332" s="717"/>
      <c r="E2332" s="717"/>
      <c r="F2332" s="717"/>
      <c r="G2332" s="717"/>
      <c r="H2332" s="717"/>
      <c r="I2332" s="717"/>
      <c r="J2332" s="717"/>
      <c r="K2332" s="717"/>
      <c r="L2332" s="717"/>
      <c r="M2332" s="718"/>
    </row>
    <row r="2333" spans="1:13" ht="15.75" thickBot="1" x14ac:dyDescent="0.3"/>
    <row r="2334" spans="1:13" ht="21.75" customHeight="1" x14ac:dyDescent="0.25">
      <c r="A2334" s="521"/>
      <c r="B2334" s="522" t="s">
        <v>2321</v>
      </c>
      <c r="C2334" s="523"/>
      <c r="D2334" s="523"/>
      <c r="E2334" s="523"/>
      <c r="F2334" s="523"/>
      <c r="G2334" s="523"/>
      <c r="H2334" s="523"/>
      <c r="I2334" s="523"/>
      <c r="J2334" s="523"/>
      <c r="K2334" s="523"/>
      <c r="L2334" s="523"/>
      <c r="M2334" s="524"/>
    </row>
    <row r="2335" spans="1:13" ht="17.25" customHeight="1" x14ac:dyDescent="0.25">
      <c r="A2335" s="525" t="s">
        <v>1752</v>
      </c>
      <c r="B2335" s="719" t="s">
        <v>2292</v>
      </c>
      <c r="C2335" s="719"/>
      <c r="D2335" s="719"/>
      <c r="E2335" s="719"/>
      <c r="F2335" s="719"/>
      <c r="G2335" s="719"/>
      <c r="H2335" s="719"/>
      <c r="I2335" s="719"/>
      <c r="J2335" s="719"/>
      <c r="K2335" s="719"/>
      <c r="L2335" s="719"/>
      <c r="M2335" s="720"/>
    </row>
    <row r="2336" spans="1:13" ht="24" customHeight="1" x14ac:dyDescent="0.25">
      <c r="A2336" s="525" t="s">
        <v>1753</v>
      </c>
      <c r="B2336" s="719" t="s">
        <v>2293</v>
      </c>
      <c r="C2336" s="719"/>
      <c r="D2336" s="719"/>
      <c r="E2336" s="719"/>
      <c r="F2336" s="719"/>
      <c r="G2336" s="719"/>
      <c r="H2336" s="719"/>
      <c r="I2336" s="719"/>
      <c r="J2336" s="719"/>
      <c r="K2336" s="719"/>
      <c r="L2336" s="719"/>
      <c r="M2336" s="720"/>
    </row>
    <row r="2337" spans="1:13" ht="50.25" customHeight="1" x14ac:dyDescent="0.25">
      <c r="A2337" s="525" t="s">
        <v>1754</v>
      </c>
      <c r="B2337" s="721" t="s">
        <v>2294</v>
      </c>
      <c r="C2337" s="721"/>
      <c r="D2337" s="721"/>
      <c r="E2337" s="721"/>
      <c r="F2337" s="721"/>
      <c r="G2337" s="721"/>
      <c r="H2337" s="721"/>
      <c r="I2337" s="721"/>
      <c r="J2337" s="721"/>
      <c r="K2337" s="721"/>
      <c r="L2337" s="721"/>
      <c r="M2337" s="722"/>
    </row>
    <row r="2338" spans="1:13" ht="50.25" customHeight="1" x14ac:dyDescent="0.25">
      <c r="A2338" s="525">
        <v>4</v>
      </c>
      <c r="B2338" s="721" t="s">
        <v>2325</v>
      </c>
      <c r="C2338" s="721"/>
      <c r="D2338" s="721"/>
      <c r="E2338" s="721"/>
      <c r="F2338" s="721"/>
      <c r="G2338" s="721"/>
      <c r="H2338" s="721"/>
      <c r="I2338" s="721"/>
      <c r="J2338" s="721"/>
      <c r="K2338" s="721"/>
      <c r="L2338" s="721"/>
      <c r="M2338" s="722"/>
    </row>
    <row r="2339" spans="1:13" ht="33" customHeight="1" x14ac:dyDescent="0.25">
      <c r="A2339" s="525">
        <v>5</v>
      </c>
      <c r="B2339" s="721" t="s">
        <v>2322</v>
      </c>
      <c r="C2339" s="721"/>
      <c r="D2339" s="721"/>
      <c r="E2339" s="721"/>
      <c r="F2339" s="721"/>
      <c r="G2339" s="721"/>
      <c r="H2339" s="721"/>
      <c r="I2339" s="721"/>
      <c r="J2339" s="721"/>
      <c r="K2339" s="721"/>
      <c r="L2339" s="721"/>
      <c r="M2339" s="722"/>
    </row>
    <row r="2340" spans="1:13" ht="28.5" customHeight="1" x14ac:dyDescent="0.25">
      <c r="A2340" s="546" t="s">
        <v>1757</v>
      </c>
      <c r="B2340" s="723" t="s">
        <v>2324</v>
      </c>
      <c r="C2340" s="723"/>
      <c r="D2340" s="723"/>
      <c r="E2340" s="723"/>
      <c r="F2340" s="723"/>
      <c r="G2340" s="723"/>
      <c r="H2340" s="723"/>
      <c r="I2340" s="723"/>
      <c r="J2340" s="723"/>
      <c r="K2340" s="723"/>
      <c r="L2340" s="723"/>
      <c r="M2340" s="724"/>
    </row>
    <row r="2341" spans="1:13" ht="50.25" customHeight="1" x14ac:dyDescent="0.25">
      <c r="A2341" s="546" t="s">
        <v>1758</v>
      </c>
      <c r="B2341" s="721" t="s">
        <v>2323</v>
      </c>
      <c r="C2341" s="721"/>
      <c r="D2341" s="721"/>
      <c r="E2341" s="721"/>
      <c r="F2341" s="721"/>
      <c r="G2341" s="721"/>
      <c r="H2341" s="721"/>
      <c r="I2341" s="721"/>
      <c r="J2341" s="721"/>
      <c r="K2341" s="721"/>
      <c r="L2341" s="721"/>
      <c r="M2341" s="722"/>
    </row>
    <row r="2342" spans="1:13" ht="50.25" customHeight="1" thickBot="1" x14ac:dyDescent="0.3">
      <c r="A2342" s="547" t="s">
        <v>1759</v>
      </c>
      <c r="B2342" s="717" t="s">
        <v>2177</v>
      </c>
      <c r="C2342" s="717"/>
      <c r="D2342" s="717"/>
      <c r="E2342" s="717"/>
      <c r="F2342" s="717"/>
      <c r="G2342" s="717"/>
      <c r="H2342" s="717"/>
      <c r="I2342" s="717"/>
      <c r="J2342" s="717"/>
      <c r="K2342" s="717"/>
      <c r="L2342" s="717"/>
      <c r="M2342" s="718"/>
    </row>
    <row r="2343" spans="1:13" ht="15.75" thickBot="1" x14ac:dyDescent="0.3"/>
    <row r="2344" spans="1:13" ht="21.75" customHeight="1" x14ac:dyDescent="0.25">
      <c r="A2344" s="521"/>
      <c r="B2344" s="522" t="s">
        <v>2331</v>
      </c>
      <c r="C2344" s="523"/>
      <c r="D2344" s="523"/>
      <c r="E2344" s="523"/>
      <c r="F2344" s="523"/>
      <c r="G2344" s="523"/>
      <c r="H2344" s="523"/>
      <c r="I2344" s="523"/>
      <c r="J2344" s="523"/>
      <c r="K2344" s="523"/>
      <c r="L2344" s="523"/>
      <c r="M2344" s="524"/>
    </row>
    <row r="2345" spans="1:13" ht="17.25" customHeight="1" x14ac:dyDescent="0.25">
      <c r="A2345" s="525" t="s">
        <v>1752</v>
      </c>
      <c r="B2345" s="719" t="s">
        <v>2292</v>
      </c>
      <c r="C2345" s="719"/>
      <c r="D2345" s="719"/>
      <c r="E2345" s="719"/>
      <c r="F2345" s="719"/>
      <c r="G2345" s="719"/>
      <c r="H2345" s="719"/>
      <c r="I2345" s="719"/>
      <c r="J2345" s="719"/>
      <c r="K2345" s="719"/>
      <c r="L2345" s="719"/>
      <c r="M2345" s="720"/>
    </row>
    <row r="2346" spans="1:13" ht="24" customHeight="1" x14ac:dyDescent="0.25">
      <c r="A2346" s="525" t="s">
        <v>1753</v>
      </c>
      <c r="B2346" s="719" t="s">
        <v>2293</v>
      </c>
      <c r="C2346" s="719"/>
      <c r="D2346" s="719"/>
      <c r="E2346" s="719"/>
      <c r="F2346" s="719"/>
      <c r="G2346" s="719"/>
      <c r="H2346" s="719"/>
      <c r="I2346" s="719"/>
      <c r="J2346" s="719"/>
      <c r="K2346" s="719"/>
      <c r="L2346" s="719"/>
      <c r="M2346" s="720"/>
    </row>
    <row r="2347" spans="1:13" ht="50.25" customHeight="1" x14ac:dyDescent="0.25">
      <c r="A2347" s="525" t="s">
        <v>1754</v>
      </c>
      <c r="B2347" s="721" t="s">
        <v>2294</v>
      </c>
      <c r="C2347" s="721"/>
      <c r="D2347" s="721"/>
      <c r="E2347" s="721"/>
      <c r="F2347" s="721"/>
      <c r="G2347" s="721"/>
      <c r="H2347" s="721"/>
      <c r="I2347" s="721"/>
      <c r="J2347" s="721"/>
      <c r="K2347" s="721"/>
      <c r="L2347" s="721"/>
      <c r="M2347" s="722"/>
    </row>
    <row r="2348" spans="1:13" ht="28.5" customHeight="1" x14ac:dyDescent="0.25">
      <c r="A2348" s="546" t="s">
        <v>1755</v>
      </c>
      <c r="B2348" s="723" t="s">
        <v>2332</v>
      </c>
      <c r="C2348" s="723"/>
      <c r="D2348" s="723"/>
      <c r="E2348" s="723"/>
      <c r="F2348" s="723"/>
      <c r="G2348" s="723"/>
      <c r="H2348" s="723"/>
      <c r="I2348" s="723"/>
      <c r="J2348" s="723"/>
      <c r="K2348" s="723"/>
      <c r="L2348" s="723"/>
      <c r="M2348" s="724"/>
    </row>
    <row r="2349" spans="1:13" ht="50.25" customHeight="1" x14ac:dyDescent="0.25">
      <c r="A2349" s="546" t="s">
        <v>1756</v>
      </c>
      <c r="B2349" s="721" t="s">
        <v>2333</v>
      </c>
      <c r="C2349" s="721"/>
      <c r="D2349" s="721"/>
      <c r="E2349" s="721"/>
      <c r="F2349" s="721"/>
      <c r="G2349" s="721"/>
      <c r="H2349" s="721"/>
      <c r="I2349" s="721"/>
      <c r="J2349" s="721"/>
      <c r="K2349" s="721"/>
      <c r="L2349" s="721"/>
      <c r="M2349" s="722"/>
    </row>
    <row r="2350" spans="1:13" ht="67.5" customHeight="1" x14ac:dyDescent="0.25">
      <c r="A2350" s="546" t="s">
        <v>1757</v>
      </c>
      <c r="B2350" s="1291" t="s">
        <v>2334</v>
      </c>
      <c r="C2350" s="1291"/>
      <c r="D2350" s="1291"/>
      <c r="E2350" s="1291"/>
      <c r="F2350" s="1291"/>
      <c r="G2350" s="1291"/>
      <c r="H2350" s="1291"/>
      <c r="I2350" s="1291"/>
      <c r="J2350" s="1291"/>
      <c r="K2350" s="1291"/>
      <c r="L2350" s="1291"/>
      <c r="M2350" s="1292"/>
    </row>
    <row r="2351" spans="1:13" ht="50.25" customHeight="1" thickBot="1" x14ac:dyDescent="0.3">
      <c r="A2351" s="547" t="s">
        <v>1758</v>
      </c>
      <c r="B2351" s="717" t="s">
        <v>2177</v>
      </c>
      <c r="C2351" s="717"/>
      <c r="D2351" s="717"/>
      <c r="E2351" s="717"/>
      <c r="F2351" s="717"/>
      <c r="G2351" s="717"/>
      <c r="H2351" s="717"/>
      <c r="I2351" s="717"/>
      <c r="J2351" s="717"/>
      <c r="K2351" s="717"/>
      <c r="L2351" s="717"/>
      <c r="M2351" s="718"/>
    </row>
    <row r="2352" spans="1:13" ht="15.75" thickBot="1" x14ac:dyDescent="0.3"/>
    <row r="2353" spans="1:13" ht="21.75" customHeight="1" x14ac:dyDescent="0.25">
      <c r="A2353" s="521"/>
      <c r="B2353" s="522" t="s">
        <v>2343</v>
      </c>
      <c r="C2353" s="523"/>
      <c r="D2353" s="523"/>
      <c r="E2353" s="523"/>
      <c r="F2353" s="523"/>
      <c r="G2353" s="523"/>
      <c r="H2353" s="523"/>
      <c r="I2353" s="523"/>
      <c r="J2353" s="523"/>
      <c r="K2353" s="523"/>
      <c r="L2353" s="523"/>
      <c r="M2353" s="524"/>
    </row>
    <row r="2354" spans="1:13" ht="17.25" customHeight="1" x14ac:dyDescent="0.25">
      <c r="A2354" s="525" t="s">
        <v>1752</v>
      </c>
      <c r="B2354" s="719" t="s">
        <v>2292</v>
      </c>
      <c r="C2354" s="719"/>
      <c r="D2354" s="719"/>
      <c r="E2354" s="719"/>
      <c r="F2354" s="719"/>
      <c r="G2354" s="719"/>
      <c r="H2354" s="719"/>
      <c r="I2354" s="719"/>
      <c r="J2354" s="719"/>
      <c r="K2354" s="719"/>
      <c r="L2354" s="719"/>
      <c r="M2354" s="720"/>
    </row>
    <row r="2355" spans="1:13" ht="24" customHeight="1" x14ac:dyDescent="0.25">
      <c r="A2355" s="525" t="s">
        <v>1753</v>
      </c>
      <c r="B2355" s="719" t="s">
        <v>2293</v>
      </c>
      <c r="C2355" s="719"/>
      <c r="D2355" s="719"/>
      <c r="E2355" s="719"/>
      <c r="F2355" s="719"/>
      <c r="G2355" s="719"/>
      <c r="H2355" s="719"/>
      <c r="I2355" s="719"/>
      <c r="J2355" s="719"/>
      <c r="K2355" s="719"/>
      <c r="L2355" s="719"/>
      <c r="M2355" s="720"/>
    </row>
    <row r="2356" spans="1:13" ht="50.25" customHeight="1" x14ac:dyDescent="0.25">
      <c r="A2356" s="525" t="s">
        <v>1754</v>
      </c>
      <c r="B2356" s="721" t="s">
        <v>2294</v>
      </c>
      <c r="C2356" s="721"/>
      <c r="D2356" s="721"/>
      <c r="E2356" s="721"/>
      <c r="F2356" s="721"/>
      <c r="G2356" s="721"/>
      <c r="H2356" s="721"/>
      <c r="I2356" s="721"/>
      <c r="J2356" s="721"/>
      <c r="K2356" s="721"/>
      <c r="L2356" s="721"/>
      <c r="M2356" s="722"/>
    </row>
    <row r="2357" spans="1:13" ht="28.5" customHeight="1" x14ac:dyDescent="0.25">
      <c r="A2357" s="546" t="s">
        <v>1755</v>
      </c>
      <c r="B2357" s="723" t="s">
        <v>2344</v>
      </c>
      <c r="C2357" s="723"/>
      <c r="D2357" s="723"/>
      <c r="E2357" s="723"/>
      <c r="F2357" s="723"/>
      <c r="G2357" s="723"/>
      <c r="H2357" s="723"/>
      <c r="I2357" s="723"/>
      <c r="J2357" s="723"/>
      <c r="K2357" s="723"/>
      <c r="L2357" s="723"/>
      <c r="M2357" s="724"/>
    </row>
    <row r="2358" spans="1:13" ht="50.25" customHeight="1" x14ac:dyDescent="0.25">
      <c r="A2358" s="546" t="s">
        <v>1756</v>
      </c>
      <c r="B2358" s="721" t="s">
        <v>2345</v>
      </c>
      <c r="C2358" s="721"/>
      <c r="D2358" s="721"/>
      <c r="E2358" s="721"/>
      <c r="F2358" s="721"/>
      <c r="G2358" s="721"/>
      <c r="H2358" s="721"/>
      <c r="I2358" s="721"/>
      <c r="J2358" s="721"/>
      <c r="K2358" s="721"/>
      <c r="L2358" s="721"/>
      <c r="M2358" s="722"/>
    </row>
    <row r="2359" spans="1:13" ht="50.25" customHeight="1" thickBot="1" x14ac:dyDescent="0.3">
      <c r="A2359" s="547" t="s">
        <v>1757</v>
      </c>
      <c r="B2359" s="717" t="s">
        <v>2177</v>
      </c>
      <c r="C2359" s="717"/>
      <c r="D2359" s="717"/>
      <c r="E2359" s="717"/>
      <c r="F2359" s="717"/>
      <c r="G2359" s="717"/>
      <c r="H2359" s="717"/>
      <c r="I2359" s="717"/>
      <c r="J2359" s="717"/>
      <c r="K2359" s="717"/>
      <c r="L2359" s="717"/>
      <c r="M2359" s="718"/>
    </row>
    <row r="2360" spans="1:13" ht="15.75" thickBot="1" x14ac:dyDescent="0.3"/>
    <row r="2361" spans="1:13" ht="21.75" customHeight="1" x14ac:dyDescent="0.25">
      <c r="A2361" s="521"/>
      <c r="B2361" s="522" t="s">
        <v>2347</v>
      </c>
      <c r="C2361" s="523"/>
      <c r="D2361" s="523"/>
      <c r="E2361" s="523"/>
      <c r="F2361" s="523"/>
      <c r="G2361" s="523"/>
      <c r="H2361" s="523"/>
      <c r="I2361" s="523"/>
      <c r="J2361" s="523"/>
      <c r="K2361" s="523"/>
      <c r="L2361" s="523"/>
      <c r="M2361" s="524"/>
    </row>
    <row r="2362" spans="1:13" ht="17.25" customHeight="1" x14ac:dyDescent="0.25">
      <c r="A2362" s="525" t="s">
        <v>1752</v>
      </c>
      <c r="B2362" s="719" t="s">
        <v>2292</v>
      </c>
      <c r="C2362" s="719"/>
      <c r="D2362" s="719"/>
      <c r="E2362" s="719"/>
      <c r="F2362" s="719"/>
      <c r="G2362" s="719"/>
      <c r="H2362" s="719"/>
      <c r="I2362" s="719"/>
      <c r="J2362" s="719"/>
      <c r="K2362" s="719"/>
      <c r="L2362" s="719"/>
      <c r="M2362" s="720"/>
    </row>
    <row r="2363" spans="1:13" ht="24" customHeight="1" x14ac:dyDescent="0.25">
      <c r="A2363" s="525" t="s">
        <v>1753</v>
      </c>
      <c r="B2363" s="719" t="s">
        <v>2293</v>
      </c>
      <c r="C2363" s="719"/>
      <c r="D2363" s="719"/>
      <c r="E2363" s="719"/>
      <c r="F2363" s="719"/>
      <c r="G2363" s="719"/>
      <c r="H2363" s="719"/>
      <c r="I2363" s="719"/>
      <c r="J2363" s="719"/>
      <c r="K2363" s="719"/>
      <c r="L2363" s="719"/>
      <c r="M2363" s="720"/>
    </row>
    <row r="2364" spans="1:13" ht="50.25" customHeight="1" x14ac:dyDescent="0.25">
      <c r="A2364" s="525" t="s">
        <v>1754</v>
      </c>
      <c r="B2364" s="721" t="s">
        <v>2294</v>
      </c>
      <c r="C2364" s="721"/>
      <c r="D2364" s="721"/>
      <c r="E2364" s="721"/>
      <c r="F2364" s="721"/>
      <c r="G2364" s="721"/>
      <c r="H2364" s="721"/>
      <c r="I2364" s="721"/>
      <c r="J2364" s="721"/>
      <c r="K2364" s="721"/>
      <c r="L2364" s="721"/>
      <c r="M2364" s="722"/>
    </row>
    <row r="2365" spans="1:13" ht="28.5" customHeight="1" x14ac:dyDescent="0.25">
      <c r="A2365" s="546" t="s">
        <v>1755</v>
      </c>
      <c r="B2365" s="723" t="s">
        <v>2348</v>
      </c>
      <c r="C2365" s="723"/>
      <c r="D2365" s="723"/>
      <c r="E2365" s="723"/>
      <c r="F2365" s="723"/>
      <c r="G2365" s="723"/>
      <c r="H2365" s="723"/>
      <c r="I2365" s="723"/>
      <c r="J2365" s="723"/>
      <c r="K2365" s="723"/>
      <c r="L2365" s="723"/>
      <c r="M2365" s="724"/>
    </row>
    <row r="2366" spans="1:13" ht="50.25" customHeight="1" x14ac:dyDescent="0.25">
      <c r="A2366" s="546" t="s">
        <v>1756</v>
      </c>
      <c r="B2366" s="721" t="s">
        <v>2345</v>
      </c>
      <c r="C2366" s="721"/>
      <c r="D2366" s="721"/>
      <c r="E2366" s="721"/>
      <c r="F2366" s="721"/>
      <c r="G2366" s="721"/>
      <c r="H2366" s="721"/>
      <c r="I2366" s="721"/>
      <c r="J2366" s="721"/>
      <c r="K2366" s="721"/>
      <c r="L2366" s="721"/>
      <c r="M2366" s="722"/>
    </row>
    <row r="2367" spans="1:13" ht="50.25" customHeight="1" thickBot="1" x14ac:dyDescent="0.3">
      <c r="A2367" s="547" t="s">
        <v>1757</v>
      </c>
      <c r="B2367" s="717" t="s">
        <v>2177</v>
      </c>
      <c r="C2367" s="717"/>
      <c r="D2367" s="717"/>
      <c r="E2367" s="717"/>
      <c r="F2367" s="717"/>
      <c r="G2367" s="717"/>
      <c r="H2367" s="717"/>
      <c r="I2367" s="717"/>
      <c r="J2367" s="717"/>
      <c r="K2367" s="717"/>
      <c r="L2367" s="717"/>
      <c r="M2367" s="718"/>
    </row>
    <row r="2368" spans="1:13" ht="15.75" thickBot="1" x14ac:dyDescent="0.3"/>
    <row r="2369" spans="1:13" ht="21.75" customHeight="1" x14ac:dyDescent="0.25">
      <c r="A2369" s="521"/>
      <c r="B2369" s="522" t="s">
        <v>2351</v>
      </c>
      <c r="C2369" s="523"/>
      <c r="D2369" s="523"/>
      <c r="E2369" s="523"/>
      <c r="F2369" s="523"/>
      <c r="G2369" s="523"/>
      <c r="H2369" s="523"/>
      <c r="I2369" s="523"/>
      <c r="J2369" s="523"/>
      <c r="K2369" s="523"/>
      <c r="L2369" s="523"/>
      <c r="M2369" s="524"/>
    </row>
    <row r="2370" spans="1:13" ht="17.25" customHeight="1" x14ac:dyDescent="0.25">
      <c r="A2370" s="525" t="s">
        <v>1752</v>
      </c>
      <c r="B2370" s="719" t="s">
        <v>2292</v>
      </c>
      <c r="C2370" s="719"/>
      <c r="D2370" s="719"/>
      <c r="E2370" s="719"/>
      <c r="F2370" s="719"/>
      <c r="G2370" s="719"/>
      <c r="H2370" s="719"/>
      <c r="I2370" s="719"/>
      <c r="J2370" s="719"/>
      <c r="K2370" s="719"/>
      <c r="L2370" s="719"/>
      <c r="M2370" s="720"/>
    </row>
    <row r="2371" spans="1:13" ht="24" customHeight="1" x14ac:dyDescent="0.25">
      <c r="A2371" s="525" t="s">
        <v>1753</v>
      </c>
      <c r="B2371" s="719" t="s">
        <v>2293</v>
      </c>
      <c r="C2371" s="719"/>
      <c r="D2371" s="719"/>
      <c r="E2371" s="719"/>
      <c r="F2371" s="719"/>
      <c r="G2371" s="719"/>
      <c r="H2371" s="719"/>
      <c r="I2371" s="719"/>
      <c r="J2371" s="719"/>
      <c r="K2371" s="719"/>
      <c r="L2371" s="719"/>
      <c r="M2371" s="720"/>
    </row>
    <row r="2372" spans="1:13" ht="50.25" customHeight="1" x14ac:dyDescent="0.25">
      <c r="A2372" s="525" t="s">
        <v>1754</v>
      </c>
      <c r="B2372" s="721" t="s">
        <v>2294</v>
      </c>
      <c r="C2372" s="721"/>
      <c r="D2372" s="721"/>
      <c r="E2372" s="721"/>
      <c r="F2372" s="721"/>
      <c r="G2372" s="721"/>
      <c r="H2372" s="721"/>
      <c r="I2372" s="721"/>
      <c r="J2372" s="721"/>
      <c r="K2372" s="721"/>
      <c r="L2372" s="721"/>
      <c r="M2372" s="722"/>
    </row>
    <row r="2373" spans="1:13" ht="28.5" customHeight="1" x14ac:dyDescent="0.25">
      <c r="A2373" s="546" t="s">
        <v>1755</v>
      </c>
      <c r="B2373" s="723" t="s">
        <v>2352</v>
      </c>
      <c r="C2373" s="723"/>
      <c r="D2373" s="723"/>
      <c r="E2373" s="723"/>
      <c r="F2373" s="723"/>
      <c r="G2373" s="723"/>
      <c r="H2373" s="723"/>
      <c r="I2373" s="723"/>
      <c r="J2373" s="723"/>
      <c r="K2373" s="723"/>
      <c r="L2373" s="723"/>
      <c r="M2373" s="724"/>
    </row>
    <row r="2374" spans="1:13" ht="50.25" customHeight="1" x14ac:dyDescent="0.25">
      <c r="A2374" s="546" t="s">
        <v>1756</v>
      </c>
      <c r="B2374" s="721" t="s">
        <v>2353</v>
      </c>
      <c r="C2374" s="721"/>
      <c r="D2374" s="721"/>
      <c r="E2374" s="721"/>
      <c r="F2374" s="721"/>
      <c r="G2374" s="721"/>
      <c r="H2374" s="721"/>
      <c r="I2374" s="721"/>
      <c r="J2374" s="721"/>
      <c r="K2374" s="721"/>
      <c r="L2374" s="721"/>
      <c r="M2374" s="722"/>
    </row>
    <row r="2375" spans="1:13" ht="50.25" customHeight="1" thickBot="1" x14ac:dyDescent="0.3">
      <c r="A2375" s="547" t="s">
        <v>1757</v>
      </c>
      <c r="B2375" s="717" t="s">
        <v>2177</v>
      </c>
      <c r="C2375" s="717"/>
      <c r="D2375" s="717"/>
      <c r="E2375" s="717"/>
      <c r="F2375" s="717"/>
      <c r="G2375" s="717"/>
      <c r="H2375" s="717"/>
      <c r="I2375" s="717"/>
      <c r="J2375" s="717"/>
      <c r="K2375" s="717"/>
      <c r="L2375" s="717"/>
      <c r="M2375" s="718"/>
    </row>
    <row r="2376" spans="1:13" ht="15.75" thickBot="1" x14ac:dyDescent="0.3"/>
    <row r="2377" spans="1:13" ht="21.75" customHeight="1" x14ac:dyDescent="0.25">
      <c r="A2377" s="521"/>
      <c r="B2377" s="522" t="s">
        <v>2358</v>
      </c>
      <c r="C2377" s="523"/>
      <c r="D2377" s="523"/>
      <c r="E2377" s="523"/>
      <c r="F2377" s="523"/>
      <c r="G2377" s="523"/>
      <c r="H2377" s="523"/>
      <c r="I2377" s="523"/>
      <c r="J2377" s="523"/>
      <c r="K2377" s="523"/>
      <c r="L2377" s="523"/>
      <c r="M2377" s="524"/>
    </row>
    <row r="2378" spans="1:13" ht="17.25" customHeight="1" x14ac:dyDescent="0.25">
      <c r="A2378" s="525" t="s">
        <v>1752</v>
      </c>
      <c r="B2378" s="719" t="s">
        <v>2292</v>
      </c>
      <c r="C2378" s="719"/>
      <c r="D2378" s="719"/>
      <c r="E2378" s="719"/>
      <c r="F2378" s="719"/>
      <c r="G2378" s="719"/>
      <c r="H2378" s="719"/>
      <c r="I2378" s="719"/>
      <c r="J2378" s="719"/>
      <c r="K2378" s="719"/>
      <c r="L2378" s="719"/>
      <c r="M2378" s="720"/>
    </row>
    <row r="2379" spans="1:13" ht="24" customHeight="1" x14ac:dyDescent="0.25">
      <c r="A2379" s="525" t="s">
        <v>1753</v>
      </c>
      <c r="B2379" s="719" t="s">
        <v>2293</v>
      </c>
      <c r="C2379" s="719"/>
      <c r="D2379" s="719"/>
      <c r="E2379" s="719"/>
      <c r="F2379" s="719"/>
      <c r="G2379" s="719"/>
      <c r="H2379" s="719"/>
      <c r="I2379" s="719"/>
      <c r="J2379" s="719"/>
      <c r="K2379" s="719"/>
      <c r="L2379" s="719"/>
      <c r="M2379" s="720"/>
    </row>
    <row r="2380" spans="1:13" ht="50.25" customHeight="1" x14ac:dyDescent="0.25">
      <c r="A2380" s="525" t="s">
        <v>1754</v>
      </c>
      <c r="B2380" s="721" t="s">
        <v>2294</v>
      </c>
      <c r="C2380" s="721"/>
      <c r="D2380" s="721"/>
      <c r="E2380" s="721"/>
      <c r="F2380" s="721"/>
      <c r="G2380" s="721"/>
      <c r="H2380" s="721"/>
      <c r="I2380" s="721"/>
      <c r="J2380" s="721"/>
      <c r="K2380" s="721"/>
      <c r="L2380" s="721"/>
      <c r="M2380" s="722"/>
    </row>
    <row r="2381" spans="1:13" ht="28.5" customHeight="1" x14ac:dyDescent="0.25">
      <c r="A2381" s="546" t="s">
        <v>1755</v>
      </c>
      <c r="B2381" s="723" t="s">
        <v>2359</v>
      </c>
      <c r="C2381" s="723"/>
      <c r="D2381" s="723"/>
      <c r="E2381" s="723"/>
      <c r="F2381" s="723"/>
      <c r="G2381" s="723"/>
      <c r="H2381" s="723"/>
      <c r="I2381" s="723"/>
      <c r="J2381" s="723"/>
      <c r="K2381" s="723"/>
      <c r="L2381" s="723"/>
      <c r="M2381" s="724"/>
    </row>
    <row r="2382" spans="1:13" ht="50.25" customHeight="1" x14ac:dyDescent="0.25">
      <c r="A2382" s="546" t="s">
        <v>1756</v>
      </c>
      <c r="B2382" s="721" t="s">
        <v>2360</v>
      </c>
      <c r="C2382" s="721"/>
      <c r="D2382" s="721"/>
      <c r="E2382" s="721"/>
      <c r="F2382" s="721"/>
      <c r="G2382" s="721"/>
      <c r="H2382" s="721"/>
      <c r="I2382" s="721"/>
      <c r="J2382" s="721"/>
      <c r="K2382" s="721"/>
      <c r="L2382" s="721"/>
      <c r="M2382" s="722"/>
    </row>
    <row r="2383" spans="1:13" ht="75" customHeight="1" x14ac:dyDescent="0.25">
      <c r="A2383" s="568" t="s">
        <v>1757</v>
      </c>
      <c r="B2383" s="725" t="s">
        <v>2361</v>
      </c>
      <c r="C2383" s="725"/>
      <c r="D2383" s="725"/>
      <c r="E2383" s="725"/>
      <c r="F2383" s="725"/>
      <c r="G2383" s="725"/>
      <c r="H2383" s="725"/>
      <c r="I2383" s="725"/>
      <c r="J2383" s="725"/>
      <c r="K2383" s="725"/>
      <c r="L2383" s="725"/>
      <c r="M2383" s="726"/>
    </row>
    <row r="2384" spans="1:13" ht="50.25" customHeight="1" thickBot="1" x14ac:dyDescent="0.3">
      <c r="A2384" s="547" t="s">
        <v>1758</v>
      </c>
      <c r="B2384" s="717" t="s">
        <v>2177</v>
      </c>
      <c r="C2384" s="717"/>
      <c r="D2384" s="717"/>
      <c r="E2384" s="717"/>
      <c r="F2384" s="717"/>
      <c r="G2384" s="717"/>
      <c r="H2384" s="717"/>
      <c r="I2384" s="717"/>
      <c r="J2384" s="717"/>
      <c r="K2384" s="717"/>
      <c r="L2384" s="717"/>
      <c r="M2384" s="718"/>
    </row>
    <row r="2385" spans="1:13" ht="15.75" thickBot="1" x14ac:dyDescent="0.3"/>
    <row r="2386" spans="1:13" ht="21.75" customHeight="1" x14ac:dyDescent="0.25">
      <c r="A2386" s="521"/>
      <c r="B2386" s="522" t="s">
        <v>2391</v>
      </c>
      <c r="C2386" s="523"/>
      <c r="D2386" s="523"/>
      <c r="E2386" s="523"/>
      <c r="F2386" s="523"/>
      <c r="G2386" s="523"/>
      <c r="H2386" s="523"/>
      <c r="I2386" s="523"/>
      <c r="J2386" s="523"/>
      <c r="K2386" s="523"/>
      <c r="L2386" s="523"/>
      <c r="M2386" s="524"/>
    </row>
    <row r="2387" spans="1:13" ht="17.25" customHeight="1" x14ac:dyDescent="0.25">
      <c r="A2387" s="525" t="s">
        <v>1752</v>
      </c>
      <c r="B2387" s="719" t="s">
        <v>2292</v>
      </c>
      <c r="C2387" s="719"/>
      <c r="D2387" s="719"/>
      <c r="E2387" s="719"/>
      <c r="F2387" s="719"/>
      <c r="G2387" s="719"/>
      <c r="H2387" s="719"/>
      <c r="I2387" s="719"/>
      <c r="J2387" s="719"/>
      <c r="K2387" s="719"/>
      <c r="L2387" s="719"/>
      <c r="M2387" s="720"/>
    </row>
    <row r="2388" spans="1:13" ht="24" customHeight="1" x14ac:dyDescent="0.25">
      <c r="A2388" s="525" t="s">
        <v>1753</v>
      </c>
      <c r="B2388" s="719" t="s">
        <v>2293</v>
      </c>
      <c r="C2388" s="719"/>
      <c r="D2388" s="719"/>
      <c r="E2388" s="719"/>
      <c r="F2388" s="719"/>
      <c r="G2388" s="719"/>
      <c r="H2388" s="719"/>
      <c r="I2388" s="719"/>
      <c r="J2388" s="719"/>
      <c r="K2388" s="719"/>
      <c r="L2388" s="719"/>
      <c r="M2388" s="720"/>
    </row>
    <row r="2389" spans="1:13" ht="50.25" customHeight="1" x14ac:dyDescent="0.25">
      <c r="A2389" s="525" t="s">
        <v>1754</v>
      </c>
      <c r="B2389" s="721" t="s">
        <v>2294</v>
      </c>
      <c r="C2389" s="721"/>
      <c r="D2389" s="721"/>
      <c r="E2389" s="721"/>
      <c r="F2389" s="721"/>
      <c r="G2389" s="721"/>
      <c r="H2389" s="721"/>
      <c r="I2389" s="721"/>
      <c r="J2389" s="721"/>
      <c r="K2389" s="721"/>
      <c r="L2389" s="721"/>
      <c r="M2389" s="722"/>
    </row>
    <row r="2390" spans="1:13" ht="28.5" customHeight="1" x14ac:dyDescent="0.25">
      <c r="A2390" s="546" t="s">
        <v>1755</v>
      </c>
      <c r="B2390" s="723" t="s">
        <v>2392</v>
      </c>
      <c r="C2390" s="723"/>
      <c r="D2390" s="723"/>
      <c r="E2390" s="723"/>
      <c r="F2390" s="723"/>
      <c r="G2390" s="723"/>
      <c r="H2390" s="723"/>
      <c r="I2390" s="723"/>
      <c r="J2390" s="723"/>
      <c r="K2390" s="723"/>
      <c r="L2390" s="723"/>
      <c r="M2390" s="724"/>
    </row>
    <row r="2391" spans="1:13" ht="50.25" customHeight="1" x14ac:dyDescent="0.25">
      <c r="A2391" s="546" t="s">
        <v>1756</v>
      </c>
      <c r="B2391" s="721" t="s">
        <v>2393</v>
      </c>
      <c r="C2391" s="721"/>
      <c r="D2391" s="721"/>
      <c r="E2391" s="721"/>
      <c r="F2391" s="721"/>
      <c r="G2391" s="721"/>
      <c r="H2391" s="721"/>
      <c r="I2391" s="721"/>
      <c r="J2391" s="721"/>
      <c r="K2391" s="721"/>
      <c r="L2391" s="721"/>
      <c r="M2391" s="722"/>
    </row>
    <row r="2392" spans="1:13" ht="50.25" customHeight="1" thickBot="1" x14ac:dyDescent="0.3">
      <c r="A2392" s="547" t="s">
        <v>1757</v>
      </c>
      <c r="B2392" s="717" t="s">
        <v>2177</v>
      </c>
      <c r="C2392" s="717"/>
      <c r="D2392" s="717"/>
      <c r="E2392" s="717"/>
      <c r="F2392" s="717"/>
      <c r="G2392" s="717"/>
      <c r="H2392" s="717"/>
      <c r="I2392" s="717"/>
      <c r="J2392" s="717"/>
      <c r="K2392" s="717"/>
      <c r="L2392" s="717"/>
      <c r="M2392" s="718"/>
    </row>
    <row r="2393" spans="1:13" ht="15.75" thickBot="1" x14ac:dyDescent="0.3"/>
    <row r="2394" spans="1:13" ht="21.75" customHeight="1" x14ac:dyDescent="0.25">
      <c r="A2394" s="521"/>
      <c r="B2394" s="522" t="s">
        <v>2394</v>
      </c>
      <c r="C2394" s="523"/>
      <c r="D2394" s="523"/>
      <c r="E2394" s="523"/>
      <c r="F2394" s="523"/>
      <c r="G2394" s="523"/>
      <c r="H2394" s="523"/>
      <c r="I2394" s="523"/>
      <c r="J2394" s="523"/>
      <c r="K2394" s="523"/>
      <c r="L2394" s="523"/>
      <c r="M2394" s="524"/>
    </row>
    <row r="2395" spans="1:13" ht="17.25" customHeight="1" x14ac:dyDescent="0.25">
      <c r="A2395" s="525" t="s">
        <v>1752</v>
      </c>
      <c r="B2395" s="719" t="s">
        <v>2292</v>
      </c>
      <c r="C2395" s="719"/>
      <c r="D2395" s="719"/>
      <c r="E2395" s="719"/>
      <c r="F2395" s="719"/>
      <c r="G2395" s="719"/>
      <c r="H2395" s="719"/>
      <c r="I2395" s="719"/>
      <c r="J2395" s="719"/>
      <c r="K2395" s="719"/>
      <c r="L2395" s="719"/>
      <c r="M2395" s="720"/>
    </row>
    <row r="2396" spans="1:13" ht="24" customHeight="1" x14ac:dyDescent="0.25">
      <c r="A2396" s="525" t="s">
        <v>1753</v>
      </c>
      <c r="B2396" s="719" t="s">
        <v>2293</v>
      </c>
      <c r="C2396" s="719"/>
      <c r="D2396" s="719"/>
      <c r="E2396" s="719"/>
      <c r="F2396" s="719"/>
      <c r="G2396" s="719"/>
      <c r="H2396" s="719"/>
      <c r="I2396" s="719"/>
      <c r="J2396" s="719"/>
      <c r="K2396" s="719"/>
      <c r="L2396" s="719"/>
      <c r="M2396" s="720"/>
    </row>
    <row r="2397" spans="1:13" ht="50.25" customHeight="1" x14ac:dyDescent="0.25">
      <c r="A2397" s="525" t="s">
        <v>1754</v>
      </c>
      <c r="B2397" s="721" t="s">
        <v>2294</v>
      </c>
      <c r="C2397" s="721"/>
      <c r="D2397" s="721"/>
      <c r="E2397" s="721"/>
      <c r="F2397" s="721"/>
      <c r="G2397" s="721"/>
      <c r="H2397" s="721"/>
      <c r="I2397" s="721"/>
      <c r="J2397" s="721"/>
      <c r="K2397" s="721"/>
      <c r="L2397" s="721"/>
      <c r="M2397" s="722"/>
    </row>
    <row r="2398" spans="1:13" ht="28.5" customHeight="1" x14ac:dyDescent="0.25">
      <c r="A2398" s="546" t="s">
        <v>1755</v>
      </c>
      <c r="B2398" s="723" t="s">
        <v>2395</v>
      </c>
      <c r="C2398" s="723"/>
      <c r="D2398" s="723"/>
      <c r="E2398" s="723"/>
      <c r="F2398" s="723"/>
      <c r="G2398" s="723"/>
      <c r="H2398" s="723"/>
      <c r="I2398" s="723"/>
      <c r="J2398" s="723"/>
      <c r="K2398" s="723"/>
      <c r="L2398" s="723"/>
      <c r="M2398" s="724"/>
    </row>
    <row r="2399" spans="1:13" ht="50.25" customHeight="1" x14ac:dyDescent="0.25">
      <c r="A2399" s="546" t="s">
        <v>1756</v>
      </c>
      <c r="B2399" s="721" t="s">
        <v>2396</v>
      </c>
      <c r="C2399" s="721"/>
      <c r="D2399" s="721"/>
      <c r="E2399" s="721"/>
      <c r="F2399" s="721"/>
      <c r="G2399" s="721"/>
      <c r="H2399" s="721"/>
      <c r="I2399" s="721"/>
      <c r="J2399" s="721"/>
      <c r="K2399" s="721"/>
      <c r="L2399" s="721"/>
      <c r="M2399" s="722"/>
    </row>
    <row r="2400" spans="1:13" ht="50.25" customHeight="1" thickBot="1" x14ac:dyDescent="0.3">
      <c r="A2400" s="547" t="s">
        <v>1757</v>
      </c>
      <c r="B2400" s="717" t="s">
        <v>2177</v>
      </c>
      <c r="C2400" s="717"/>
      <c r="D2400" s="717"/>
      <c r="E2400" s="717"/>
      <c r="F2400" s="717"/>
      <c r="G2400" s="717"/>
      <c r="H2400" s="717"/>
      <c r="I2400" s="717"/>
      <c r="J2400" s="717"/>
      <c r="K2400" s="717"/>
      <c r="L2400" s="717"/>
      <c r="M2400" s="718"/>
    </row>
    <row r="2401" spans="1:13" ht="15.75" thickBot="1" x14ac:dyDescent="0.3"/>
    <row r="2402" spans="1:13" ht="21.75" customHeight="1" x14ac:dyDescent="0.25">
      <c r="A2402" s="521"/>
      <c r="B2402" s="522" t="s">
        <v>2402</v>
      </c>
      <c r="C2402" s="523"/>
      <c r="D2402" s="523"/>
      <c r="E2402" s="523"/>
      <c r="F2402" s="523"/>
      <c r="G2402" s="523"/>
      <c r="H2402" s="523"/>
      <c r="I2402" s="523"/>
      <c r="J2402" s="523"/>
      <c r="K2402" s="523"/>
      <c r="L2402" s="523"/>
      <c r="M2402" s="524"/>
    </row>
    <row r="2403" spans="1:13" ht="15.75" customHeight="1" x14ac:dyDescent="0.25">
      <c r="A2403" s="525" t="s">
        <v>1752</v>
      </c>
      <c r="B2403" s="719" t="s">
        <v>2403</v>
      </c>
      <c r="C2403" s="719"/>
      <c r="D2403" s="719"/>
      <c r="E2403" s="719"/>
      <c r="F2403" s="719"/>
      <c r="G2403" s="719"/>
      <c r="H2403" s="719"/>
      <c r="I2403" s="719"/>
      <c r="J2403" s="719"/>
      <c r="K2403" s="719"/>
      <c r="L2403" s="719"/>
      <c r="M2403" s="720"/>
    </row>
    <row r="2404" spans="1:13" ht="24" customHeight="1" x14ac:dyDescent="0.25">
      <c r="A2404" s="525" t="s">
        <v>1753</v>
      </c>
      <c r="B2404" s="719" t="s">
        <v>2408</v>
      </c>
      <c r="C2404" s="719"/>
      <c r="D2404" s="719"/>
      <c r="E2404" s="719"/>
      <c r="F2404" s="719"/>
      <c r="G2404" s="719"/>
      <c r="H2404" s="719"/>
      <c r="I2404" s="719"/>
      <c r="J2404" s="719"/>
      <c r="K2404" s="719"/>
      <c r="L2404" s="719"/>
      <c r="M2404" s="720"/>
    </row>
    <row r="2405" spans="1:13" ht="50.25" customHeight="1" x14ac:dyDescent="0.25">
      <c r="A2405" s="525" t="s">
        <v>1754</v>
      </c>
      <c r="B2405" s="721" t="s">
        <v>2404</v>
      </c>
      <c r="C2405" s="721"/>
      <c r="D2405" s="721"/>
      <c r="E2405" s="721"/>
      <c r="F2405" s="721"/>
      <c r="G2405" s="721"/>
      <c r="H2405" s="721"/>
      <c r="I2405" s="721"/>
      <c r="J2405" s="721"/>
      <c r="K2405" s="721"/>
      <c r="L2405" s="721"/>
      <c r="M2405" s="722"/>
    </row>
    <row r="2406" spans="1:13" ht="28.5" customHeight="1" x14ac:dyDescent="0.25">
      <c r="A2406" s="546" t="s">
        <v>1755</v>
      </c>
      <c r="B2406" s="723" t="s">
        <v>2405</v>
      </c>
      <c r="C2406" s="723"/>
      <c r="D2406" s="723"/>
      <c r="E2406" s="723"/>
      <c r="F2406" s="723"/>
      <c r="G2406" s="723"/>
      <c r="H2406" s="723"/>
      <c r="I2406" s="723"/>
      <c r="J2406" s="723"/>
      <c r="K2406" s="723"/>
      <c r="L2406" s="723"/>
      <c r="M2406" s="724"/>
    </row>
    <row r="2407" spans="1:13" ht="50.25" customHeight="1" x14ac:dyDescent="0.25">
      <c r="A2407" s="546" t="s">
        <v>1756</v>
      </c>
      <c r="B2407" s="721" t="s">
        <v>2406</v>
      </c>
      <c r="C2407" s="721"/>
      <c r="D2407" s="721"/>
      <c r="E2407" s="721"/>
      <c r="F2407" s="721"/>
      <c r="G2407" s="721"/>
      <c r="H2407" s="721"/>
      <c r="I2407" s="721"/>
      <c r="J2407" s="721"/>
      <c r="K2407" s="721"/>
      <c r="L2407" s="721"/>
      <c r="M2407" s="722"/>
    </row>
    <row r="2408" spans="1:13" ht="50.25" customHeight="1" thickBot="1" x14ac:dyDescent="0.3">
      <c r="A2408" s="547" t="s">
        <v>1757</v>
      </c>
      <c r="B2408" s="717" t="s">
        <v>2407</v>
      </c>
      <c r="C2408" s="717"/>
      <c r="D2408" s="717"/>
      <c r="E2408" s="717"/>
      <c r="F2408" s="717"/>
      <c r="G2408" s="717"/>
      <c r="H2408" s="717"/>
      <c r="I2408" s="717"/>
      <c r="J2408" s="717"/>
      <c r="K2408" s="717"/>
      <c r="L2408" s="717"/>
      <c r="M2408" s="718"/>
    </row>
    <row r="2409" spans="1:13" ht="15.75" thickBot="1" x14ac:dyDescent="0.3"/>
    <row r="2410" spans="1:13" ht="21.75" customHeight="1" x14ac:dyDescent="0.25">
      <c r="A2410" s="521"/>
      <c r="B2410" s="522" t="s">
        <v>2415</v>
      </c>
      <c r="C2410" s="523"/>
      <c r="D2410" s="523"/>
      <c r="E2410" s="523"/>
      <c r="F2410" s="523"/>
      <c r="G2410" s="523"/>
      <c r="H2410" s="523"/>
      <c r="I2410" s="523"/>
      <c r="J2410" s="523"/>
      <c r="K2410" s="523"/>
      <c r="L2410" s="523"/>
      <c r="M2410" s="524"/>
    </row>
    <row r="2411" spans="1:13" ht="26.25" customHeight="1" x14ac:dyDescent="0.25">
      <c r="A2411" s="525" t="s">
        <v>1752</v>
      </c>
      <c r="B2411" s="719" t="s">
        <v>2416</v>
      </c>
      <c r="C2411" s="719"/>
      <c r="D2411" s="719"/>
      <c r="E2411" s="719"/>
      <c r="F2411" s="719"/>
      <c r="G2411" s="719"/>
      <c r="H2411" s="719"/>
      <c r="I2411" s="719"/>
      <c r="J2411" s="719"/>
      <c r="K2411" s="719"/>
      <c r="L2411" s="719"/>
      <c r="M2411" s="720"/>
    </row>
    <row r="2412" spans="1:13" ht="24" customHeight="1" x14ac:dyDescent="0.25">
      <c r="A2412" s="525" t="s">
        <v>1753</v>
      </c>
      <c r="B2412" s="719" t="s">
        <v>2419</v>
      </c>
      <c r="C2412" s="719"/>
      <c r="D2412" s="719"/>
      <c r="E2412" s="719"/>
      <c r="F2412" s="719"/>
      <c r="G2412" s="719"/>
      <c r="H2412" s="719"/>
      <c r="I2412" s="719"/>
      <c r="J2412" s="719"/>
      <c r="K2412" s="719"/>
      <c r="L2412" s="719"/>
      <c r="M2412" s="720"/>
    </row>
    <row r="2413" spans="1:13" ht="50.25" customHeight="1" x14ac:dyDescent="0.25">
      <c r="A2413" s="525" t="s">
        <v>1754</v>
      </c>
      <c r="B2413" s="721" t="s">
        <v>2417</v>
      </c>
      <c r="C2413" s="721"/>
      <c r="D2413" s="721"/>
      <c r="E2413" s="721"/>
      <c r="F2413" s="721"/>
      <c r="G2413" s="721"/>
      <c r="H2413" s="721"/>
      <c r="I2413" s="721"/>
      <c r="J2413" s="721"/>
      <c r="K2413" s="721"/>
      <c r="L2413" s="721"/>
      <c r="M2413" s="722"/>
    </row>
    <row r="2414" spans="1:13" ht="28.5" customHeight="1" x14ac:dyDescent="0.25">
      <c r="A2414" s="546" t="s">
        <v>1755</v>
      </c>
      <c r="B2414" s="723" t="s">
        <v>2418</v>
      </c>
      <c r="C2414" s="723"/>
      <c r="D2414" s="723"/>
      <c r="E2414" s="723"/>
      <c r="F2414" s="723"/>
      <c r="G2414" s="723"/>
      <c r="H2414" s="723"/>
      <c r="I2414" s="723"/>
      <c r="J2414" s="723"/>
      <c r="K2414" s="723"/>
      <c r="L2414" s="723"/>
      <c r="M2414" s="724"/>
    </row>
    <row r="2415" spans="1:13" ht="57" customHeight="1" x14ac:dyDescent="0.25">
      <c r="A2415" s="546" t="s">
        <v>1756</v>
      </c>
      <c r="B2415" s="725" t="s">
        <v>2420</v>
      </c>
      <c r="C2415" s="725"/>
      <c r="D2415" s="725"/>
      <c r="E2415" s="725"/>
      <c r="F2415" s="725"/>
      <c r="G2415" s="725"/>
      <c r="H2415" s="725"/>
      <c r="I2415" s="725"/>
      <c r="J2415" s="725"/>
      <c r="K2415" s="725"/>
      <c r="L2415" s="725"/>
      <c r="M2415" s="726"/>
    </row>
    <row r="2416" spans="1:13" ht="50.25" customHeight="1" thickBot="1" x14ac:dyDescent="0.3">
      <c r="A2416" s="547" t="s">
        <v>1757</v>
      </c>
      <c r="B2416" s="717" t="s">
        <v>2407</v>
      </c>
      <c r="C2416" s="717"/>
      <c r="D2416" s="717"/>
      <c r="E2416" s="717"/>
      <c r="F2416" s="717"/>
      <c r="G2416" s="717"/>
      <c r="H2416" s="717"/>
      <c r="I2416" s="717"/>
      <c r="J2416" s="717"/>
      <c r="K2416" s="717"/>
      <c r="L2416" s="717"/>
      <c r="M2416" s="718"/>
    </row>
    <row r="2417" spans="1:13" ht="15.75" thickBot="1" x14ac:dyDescent="0.3"/>
    <row r="2418" spans="1:13" ht="21.75" customHeight="1" x14ac:dyDescent="0.25">
      <c r="A2418" s="521"/>
      <c r="B2418" s="522" t="s">
        <v>2421</v>
      </c>
      <c r="C2418" s="523"/>
      <c r="D2418" s="523"/>
      <c r="E2418" s="523"/>
      <c r="F2418" s="523"/>
      <c r="G2418" s="523"/>
      <c r="H2418" s="523"/>
      <c r="I2418" s="523"/>
      <c r="J2418" s="523"/>
      <c r="K2418" s="523"/>
      <c r="L2418" s="523"/>
      <c r="M2418" s="524"/>
    </row>
    <row r="2419" spans="1:13" ht="26.25" customHeight="1" x14ac:dyDescent="0.25">
      <c r="A2419" s="525" t="s">
        <v>1752</v>
      </c>
      <c r="B2419" s="719" t="s">
        <v>2416</v>
      </c>
      <c r="C2419" s="719"/>
      <c r="D2419" s="719"/>
      <c r="E2419" s="719"/>
      <c r="F2419" s="719"/>
      <c r="G2419" s="719"/>
      <c r="H2419" s="719"/>
      <c r="I2419" s="719"/>
      <c r="J2419" s="719"/>
      <c r="K2419" s="719"/>
      <c r="L2419" s="719"/>
      <c r="M2419" s="720"/>
    </row>
    <row r="2420" spans="1:13" ht="24" customHeight="1" x14ac:dyDescent="0.25">
      <c r="A2420" s="525" t="s">
        <v>1753</v>
      </c>
      <c r="B2420" s="719" t="s">
        <v>2419</v>
      </c>
      <c r="C2420" s="719"/>
      <c r="D2420" s="719"/>
      <c r="E2420" s="719"/>
      <c r="F2420" s="719"/>
      <c r="G2420" s="719"/>
      <c r="H2420" s="719"/>
      <c r="I2420" s="719"/>
      <c r="J2420" s="719"/>
      <c r="K2420" s="719"/>
      <c r="L2420" s="719"/>
      <c r="M2420" s="720"/>
    </row>
    <row r="2421" spans="1:13" ht="50.25" customHeight="1" x14ac:dyDescent="0.25">
      <c r="A2421" s="525" t="s">
        <v>1754</v>
      </c>
      <c r="B2421" s="721" t="s">
        <v>2417</v>
      </c>
      <c r="C2421" s="721"/>
      <c r="D2421" s="721"/>
      <c r="E2421" s="721"/>
      <c r="F2421" s="721"/>
      <c r="G2421" s="721"/>
      <c r="H2421" s="721"/>
      <c r="I2421" s="721"/>
      <c r="J2421" s="721"/>
      <c r="K2421" s="721"/>
      <c r="L2421" s="721"/>
      <c r="M2421" s="722"/>
    </row>
    <row r="2422" spans="1:13" ht="28.5" customHeight="1" x14ac:dyDescent="0.25">
      <c r="A2422" s="546" t="s">
        <v>1755</v>
      </c>
      <c r="B2422" s="723" t="s">
        <v>2422</v>
      </c>
      <c r="C2422" s="723"/>
      <c r="D2422" s="723"/>
      <c r="E2422" s="723"/>
      <c r="F2422" s="723"/>
      <c r="G2422" s="723"/>
      <c r="H2422" s="723"/>
      <c r="I2422" s="723"/>
      <c r="J2422" s="723"/>
      <c r="K2422" s="723"/>
      <c r="L2422" s="723"/>
      <c r="M2422" s="724"/>
    </row>
    <row r="2423" spans="1:13" ht="57" customHeight="1" x14ac:dyDescent="0.25">
      <c r="A2423" s="546" t="s">
        <v>1756</v>
      </c>
      <c r="B2423" s="725" t="s">
        <v>2423</v>
      </c>
      <c r="C2423" s="725"/>
      <c r="D2423" s="725"/>
      <c r="E2423" s="725"/>
      <c r="F2423" s="725"/>
      <c r="G2423" s="725"/>
      <c r="H2423" s="725"/>
      <c r="I2423" s="725"/>
      <c r="J2423" s="725"/>
      <c r="K2423" s="725"/>
      <c r="L2423" s="725"/>
      <c r="M2423" s="726"/>
    </row>
    <row r="2424" spans="1:13" ht="50.25" customHeight="1" thickBot="1" x14ac:dyDescent="0.3">
      <c r="A2424" s="547" t="s">
        <v>1757</v>
      </c>
      <c r="B2424" s="717" t="s">
        <v>2407</v>
      </c>
      <c r="C2424" s="717"/>
      <c r="D2424" s="717"/>
      <c r="E2424" s="717"/>
      <c r="F2424" s="717"/>
      <c r="G2424" s="717"/>
      <c r="H2424" s="717"/>
      <c r="I2424" s="717"/>
      <c r="J2424" s="717"/>
      <c r="K2424" s="717"/>
      <c r="L2424" s="717"/>
      <c r="M2424" s="718"/>
    </row>
    <row r="2425" spans="1:13" ht="15.75" thickBot="1" x14ac:dyDescent="0.3"/>
    <row r="2426" spans="1:13" ht="21.75" customHeight="1" x14ac:dyDescent="0.25">
      <c r="A2426" s="521"/>
      <c r="B2426" s="522" t="s">
        <v>2425</v>
      </c>
      <c r="C2426" s="523"/>
      <c r="D2426" s="523"/>
      <c r="E2426" s="523"/>
      <c r="F2426" s="523"/>
      <c r="G2426" s="523"/>
      <c r="H2426" s="523"/>
      <c r="I2426" s="523"/>
      <c r="J2426" s="523"/>
      <c r="K2426" s="523"/>
      <c r="L2426" s="523"/>
      <c r="M2426" s="524"/>
    </row>
    <row r="2427" spans="1:13" ht="26.25" customHeight="1" x14ac:dyDescent="0.25">
      <c r="A2427" s="525" t="s">
        <v>1752</v>
      </c>
      <c r="B2427" s="719" t="s">
        <v>2416</v>
      </c>
      <c r="C2427" s="719"/>
      <c r="D2427" s="719"/>
      <c r="E2427" s="719"/>
      <c r="F2427" s="719"/>
      <c r="G2427" s="719"/>
      <c r="H2427" s="719"/>
      <c r="I2427" s="719"/>
      <c r="J2427" s="719"/>
      <c r="K2427" s="719"/>
      <c r="L2427" s="719"/>
      <c r="M2427" s="720"/>
    </row>
    <row r="2428" spans="1:13" ht="24" customHeight="1" x14ac:dyDescent="0.25">
      <c r="A2428" s="525" t="s">
        <v>1753</v>
      </c>
      <c r="B2428" s="719" t="s">
        <v>2419</v>
      </c>
      <c r="C2428" s="719"/>
      <c r="D2428" s="719"/>
      <c r="E2428" s="719"/>
      <c r="F2428" s="719"/>
      <c r="G2428" s="719"/>
      <c r="H2428" s="719"/>
      <c r="I2428" s="719"/>
      <c r="J2428" s="719"/>
      <c r="K2428" s="719"/>
      <c r="L2428" s="719"/>
      <c r="M2428" s="720"/>
    </row>
    <row r="2429" spans="1:13" ht="50.25" customHeight="1" x14ac:dyDescent="0.25">
      <c r="A2429" s="525" t="s">
        <v>1754</v>
      </c>
      <c r="B2429" s="721" t="s">
        <v>2417</v>
      </c>
      <c r="C2429" s="721"/>
      <c r="D2429" s="721"/>
      <c r="E2429" s="721"/>
      <c r="F2429" s="721"/>
      <c r="G2429" s="721"/>
      <c r="H2429" s="721"/>
      <c r="I2429" s="721"/>
      <c r="J2429" s="721"/>
      <c r="K2429" s="721"/>
      <c r="L2429" s="721"/>
      <c r="M2429" s="722"/>
    </row>
    <row r="2430" spans="1:13" ht="28.5" customHeight="1" x14ac:dyDescent="0.25">
      <c r="A2430" s="546" t="s">
        <v>1755</v>
      </c>
      <c r="B2430" s="723" t="s">
        <v>2424</v>
      </c>
      <c r="C2430" s="723"/>
      <c r="D2430" s="723"/>
      <c r="E2430" s="723"/>
      <c r="F2430" s="723"/>
      <c r="G2430" s="723"/>
      <c r="H2430" s="723"/>
      <c r="I2430" s="723"/>
      <c r="J2430" s="723"/>
      <c r="K2430" s="723"/>
      <c r="L2430" s="723"/>
      <c r="M2430" s="724"/>
    </row>
    <row r="2431" spans="1:13" ht="57" customHeight="1" x14ac:dyDescent="0.25">
      <c r="A2431" s="546" t="s">
        <v>1756</v>
      </c>
      <c r="B2431" s="725" t="s">
        <v>2420</v>
      </c>
      <c r="C2431" s="725"/>
      <c r="D2431" s="725"/>
      <c r="E2431" s="725"/>
      <c r="F2431" s="725"/>
      <c r="G2431" s="725"/>
      <c r="H2431" s="725"/>
      <c r="I2431" s="725"/>
      <c r="J2431" s="725"/>
      <c r="K2431" s="725"/>
      <c r="L2431" s="725"/>
      <c r="M2431" s="726"/>
    </row>
    <row r="2432" spans="1:13" ht="50.25" customHeight="1" thickBot="1" x14ac:dyDescent="0.3">
      <c r="A2432" s="547" t="s">
        <v>1757</v>
      </c>
      <c r="B2432" s="717" t="s">
        <v>2407</v>
      </c>
      <c r="C2432" s="717"/>
      <c r="D2432" s="717"/>
      <c r="E2432" s="717"/>
      <c r="F2432" s="717"/>
      <c r="G2432" s="717"/>
      <c r="H2432" s="717"/>
      <c r="I2432" s="717"/>
      <c r="J2432" s="717"/>
      <c r="K2432" s="717"/>
      <c r="L2432" s="717"/>
      <c r="M2432" s="718"/>
    </row>
    <row r="2433" spans="1:13" ht="15.75" thickBot="1" x14ac:dyDescent="0.3"/>
    <row r="2434" spans="1:13" ht="21.75" customHeight="1" x14ac:dyDescent="0.25">
      <c r="A2434" s="521"/>
      <c r="B2434" s="522" t="s">
        <v>2426</v>
      </c>
      <c r="C2434" s="523"/>
      <c r="D2434" s="523"/>
      <c r="E2434" s="523"/>
      <c r="F2434" s="523"/>
      <c r="G2434" s="523"/>
      <c r="H2434" s="523"/>
      <c r="I2434" s="523"/>
      <c r="J2434" s="523"/>
      <c r="K2434" s="523"/>
      <c r="L2434" s="523"/>
      <c r="M2434" s="524"/>
    </row>
    <row r="2435" spans="1:13" ht="26.25" customHeight="1" x14ac:dyDescent="0.25">
      <c r="A2435" s="525" t="s">
        <v>1752</v>
      </c>
      <c r="B2435" s="719" t="s">
        <v>2416</v>
      </c>
      <c r="C2435" s="719"/>
      <c r="D2435" s="719"/>
      <c r="E2435" s="719"/>
      <c r="F2435" s="719"/>
      <c r="G2435" s="719"/>
      <c r="H2435" s="719"/>
      <c r="I2435" s="719"/>
      <c r="J2435" s="719"/>
      <c r="K2435" s="719"/>
      <c r="L2435" s="719"/>
      <c r="M2435" s="720"/>
    </row>
    <row r="2436" spans="1:13" ht="24" customHeight="1" x14ac:dyDescent="0.25">
      <c r="A2436" s="525" t="s">
        <v>1753</v>
      </c>
      <c r="B2436" s="719" t="s">
        <v>2427</v>
      </c>
      <c r="C2436" s="719"/>
      <c r="D2436" s="719"/>
      <c r="E2436" s="719"/>
      <c r="F2436" s="719"/>
      <c r="G2436" s="719"/>
      <c r="H2436" s="719"/>
      <c r="I2436" s="719"/>
      <c r="J2436" s="719"/>
      <c r="K2436" s="719"/>
      <c r="L2436" s="719"/>
      <c r="M2436" s="720"/>
    </row>
    <row r="2437" spans="1:13" ht="50.25" customHeight="1" x14ac:dyDescent="0.25">
      <c r="A2437" s="525" t="s">
        <v>1754</v>
      </c>
      <c r="B2437" s="721" t="s">
        <v>2417</v>
      </c>
      <c r="C2437" s="721"/>
      <c r="D2437" s="721"/>
      <c r="E2437" s="721"/>
      <c r="F2437" s="721"/>
      <c r="G2437" s="721"/>
      <c r="H2437" s="721"/>
      <c r="I2437" s="721"/>
      <c r="J2437" s="721"/>
      <c r="K2437" s="721"/>
      <c r="L2437" s="721"/>
      <c r="M2437" s="722"/>
    </row>
    <row r="2438" spans="1:13" ht="28.5" customHeight="1" x14ac:dyDescent="0.25">
      <c r="A2438" s="546" t="s">
        <v>1755</v>
      </c>
      <c r="B2438" s="723" t="s">
        <v>2428</v>
      </c>
      <c r="C2438" s="723"/>
      <c r="D2438" s="723"/>
      <c r="E2438" s="723"/>
      <c r="F2438" s="723"/>
      <c r="G2438" s="723"/>
      <c r="H2438" s="723"/>
      <c r="I2438" s="723"/>
      <c r="J2438" s="723"/>
      <c r="K2438" s="723"/>
      <c r="L2438" s="723"/>
      <c r="M2438" s="724"/>
    </row>
    <row r="2439" spans="1:13" ht="57" customHeight="1" x14ac:dyDescent="0.25">
      <c r="A2439" s="546" t="s">
        <v>1756</v>
      </c>
      <c r="B2439" s="725" t="s">
        <v>2429</v>
      </c>
      <c r="C2439" s="725"/>
      <c r="D2439" s="725"/>
      <c r="E2439" s="725"/>
      <c r="F2439" s="725"/>
      <c r="G2439" s="725"/>
      <c r="H2439" s="725"/>
      <c r="I2439" s="725"/>
      <c r="J2439" s="725"/>
      <c r="K2439" s="725"/>
      <c r="L2439" s="725"/>
      <c r="M2439" s="726"/>
    </row>
    <row r="2440" spans="1:13" ht="50.25" customHeight="1" thickBot="1" x14ac:dyDescent="0.3">
      <c r="A2440" s="547" t="s">
        <v>1757</v>
      </c>
      <c r="B2440" s="717" t="s">
        <v>2407</v>
      </c>
      <c r="C2440" s="717"/>
      <c r="D2440" s="717"/>
      <c r="E2440" s="717"/>
      <c r="F2440" s="717"/>
      <c r="G2440" s="717"/>
      <c r="H2440" s="717"/>
      <c r="I2440" s="717"/>
      <c r="J2440" s="717"/>
      <c r="K2440" s="717"/>
      <c r="L2440" s="717"/>
      <c r="M2440" s="718"/>
    </row>
    <row r="2441" spans="1:13" ht="15.75" thickBot="1" x14ac:dyDescent="0.3"/>
    <row r="2442" spans="1:13" ht="21.75" customHeight="1" x14ac:dyDescent="0.25">
      <c r="A2442" s="521"/>
      <c r="B2442" s="522" t="s">
        <v>2430</v>
      </c>
      <c r="C2442" s="523"/>
      <c r="D2442" s="523"/>
      <c r="E2442" s="523"/>
      <c r="F2442" s="523"/>
      <c r="G2442" s="523"/>
      <c r="H2442" s="523"/>
      <c r="I2442" s="523"/>
      <c r="J2442" s="523"/>
      <c r="K2442" s="523"/>
      <c r="L2442" s="523"/>
      <c r="M2442" s="524"/>
    </row>
    <row r="2443" spans="1:13" ht="26.25" customHeight="1" x14ac:dyDescent="0.25">
      <c r="A2443" s="525" t="s">
        <v>1752</v>
      </c>
      <c r="B2443" s="719" t="s">
        <v>2416</v>
      </c>
      <c r="C2443" s="719"/>
      <c r="D2443" s="719"/>
      <c r="E2443" s="719"/>
      <c r="F2443" s="719"/>
      <c r="G2443" s="719"/>
      <c r="H2443" s="719"/>
      <c r="I2443" s="719"/>
      <c r="J2443" s="719"/>
      <c r="K2443" s="719"/>
      <c r="L2443" s="719"/>
      <c r="M2443" s="720"/>
    </row>
    <row r="2444" spans="1:13" ht="24" customHeight="1" x14ac:dyDescent="0.25">
      <c r="A2444" s="525" t="s">
        <v>1753</v>
      </c>
      <c r="B2444" s="719" t="s">
        <v>2431</v>
      </c>
      <c r="C2444" s="719"/>
      <c r="D2444" s="719"/>
      <c r="E2444" s="719"/>
      <c r="F2444" s="719"/>
      <c r="G2444" s="719"/>
      <c r="H2444" s="719"/>
      <c r="I2444" s="719"/>
      <c r="J2444" s="719"/>
      <c r="K2444" s="719"/>
      <c r="L2444" s="719"/>
      <c r="M2444" s="720"/>
    </row>
    <row r="2445" spans="1:13" ht="50.25" customHeight="1" x14ac:dyDescent="0.25">
      <c r="A2445" s="525" t="s">
        <v>1754</v>
      </c>
      <c r="B2445" s="721" t="s">
        <v>2417</v>
      </c>
      <c r="C2445" s="721"/>
      <c r="D2445" s="721"/>
      <c r="E2445" s="721"/>
      <c r="F2445" s="721"/>
      <c r="G2445" s="721"/>
      <c r="H2445" s="721"/>
      <c r="I2445" s="721"/>
      <c r="J2445" s="721"/>
      <c r="K2445" s="721"/>
      <c r="L2445" s="721"/>
      <c r="M2445" s="722"/>
    </row>
    <row r="2446" spans="1:13" ht="28.5" customHeight="1" x14ac:dyDescent="0.25">
      <c r="A2446" s="546" t="s">
        <v>1755</v>
      </c>
      <c r="B2446" s="723" t="s">
        <v>2432</v>
      </c>
      <c r="C2446" s="723"/>
      <c r="D2446" s="723"/>
      <c r="E2446" s="723"/>
      <c r="F2446" s="723"/>
      <c r="G2446" s="723"/>
      <c r="H2446" s="723"/>
      <c r="I2446" s="723"/>
      <c r="J2446" s="723"/>
      <c r="K2446" s="723"/>
      <c r="L2446" s="723"/>
      <c r="M2446" s="724"/>
    </row>
    <row r="2447" spans="1:13" ht="57" customHeight="1" x14ac:dyDescent="0.25">
      <c r="A2447" s="546" t="s">
        <v>1756</v>
      </c>
      <c r="B2447" s="725" t="s">
        <v>2433</v>
      </c>
      <c r="C2447" s="725"/>
      <c r="D2447" s="725"/>
      <c r="E2447" s="725"/>
      <c r="F2447" s="725"/>
      <c r="G2447" s="725"/>
      <c r="H2447" s="725"/>
      <c r="I2447" s="725"/>
      <c r="J2447" s="725"/>
      <c r="K2447" s="725"/>
      <c r="L2447" s="725"/>
      <c r="M2447" s="726"/>
    </row>
    <row r="2448" spans="1:13" ht="50.25" customHeight="1" thickBot="1" x14ac:dyDescent="0.3">
      <c r="A2448" s="547" t="s">
        <v>1757</v>
      </c>
      <c r="B2448" s="717" t="s">
        <v>2407</v>
      </c>
      <c r="C2448" s="717"/>
      <c r="D2448" s="717"/>
      <c r="E2448" s="717"/>
      <c r="F2448" s="717"/>
      <c r="G2448" s="717"/>
      <c r="H2448" s="717"/>
      <c r="I2448" s="717"/>
      <c r="J2448" s="717"/>
      <c r="K2448" s="717"/>
      <c r="L2448" s="717"/>
      <c r="M2448" s="718"/>
    </row>
  </sheetData>
  <mergeCells count="3473">
    <mergeCell ref="B2411:M2411"/>
    <mergeCell ref="B2412:M2412"/>
    <mergeCell ref="B2413:M2413"/>
    <mergeCell ref="B2414:M2414"/>
    <mergeCell ref="B2415:M2415"/>
    <mergeCell ref="B2416:M2416"/>
    <mergeCell ref="A1852:A1855"/>
    <mergeCell ref="B1852:B1855"/>
    <mergeCell ref="C1852:C1855"/>
    <mergeCell ref="D1852:D1855"/>
    <mergeCell ref="E1852:E1855"/>
    <mergeCell ref="F1852:F1855"/>
    <mergeCell ref="G1852:G1855"/>
    <mergeCell ref="H1852:H1855"/>
    <mergeCell ref="I1852:I1855"/>
    <mergeCell ref="J1852:J1855"/>
    <mergeCell ref="A1847:A1848"/>
    <mergeCell ref="B1847:B1848"/>
    <mergeCell ref="C1847:C1848"/>
    <mergeCell ref="G1847:G1848"/>
    <mergeCell ref="H1847:H1848"/>
    <mergeCell ref="I1847:I1848"/>
    <mergeCell ref="J1847:J1848"/>
    <mergeCell ref="D1847:D1848"/>
    <mergeCell ref="E1847:E1848"/>
    <mergeCell ref="F1847:F1848"/>
    <mergeCell ref="B2387:M2387"/>
    <mergeCell ref="B2388:M2388"/>
    <mergeCell ref="B2389:M2389"/>
    <mergeCell ref="B2390:M2390"/>
    <mergeCell ref="B2391:M2391"/>
    <mergeCell ref="B2392:M2392"/>
    <mergeCell ref="B2395:M2395"/>
    <mergeCell ref="B2363:M2363"/>
    <mergeCell ref="B2364:M2364"/>
    <mergeCell ref="B2365:M2365"/>
    <mergeCell ref="B2366:M2366"/>
    <mergeCell ref="B2367:M2367"/>
    <mergeCell ref="B2354:M2354"/>
    <mergeCell ref="B2355:M2355"/>
    <mergeCell ref="B2356:M2356"/>
    <mergeCell ref="B2357:M2357"/>
    <mergeCell ref="B2358:M2358"/>
    <mergeCell ref="B2359:M2359"/>
    <mergeCell ref="B2378:M2378"/>
    <mergeCell ref="B2379:M2379"/>
    <mergeCell ref="B2370:M2370"/>
    <mergeCell ref="B2371:M2371"/>
    <mergeCell ref="B2372:M2372"/>
    <mergeCell ref="B2373:M2373"/>
    <mergeCell ref="B2374:M2374"/>
    <mergeCell ref="B2375:M2375"/>
    <mergeCell ref="B2326:M2326"/>
    <mergeCell ref="B2327:M2327"/>
    <mergeCell ref="B2328:M2328"/>
    <mergeCell ref="B2329:M2329"/>
    <mergeCell ref="B2396:M2396"/>
    <mergeCell ref="B2397:M2397"/>
    <mergeCell ref="B2398:M2398"/>
    <mergeCell ref="B2399:M2399"/>
    <mergeCell ref="B2400:M2400"/>
    <mergeCell ref="B512:M512"/>
    <mergeCell ref="B513:M513"/>
    <mergeCell ref="B514:M514"/>
    <mergeCell ref="B517:M517"/>
    <mergeCell ref="B518:M518"/>
    <mergeCell ref="B519:M519"/>
    <mergeCell ref="B520:M520"/>
    <mergeCell ref="B521:M521"/>
    <mergeCell ref="B522:M522"/>
    <mergeCell ref="B525:M525"/>
    <mergeCell ref="B526:M526"/>
    <mergeCell ref="B527:M527"/>
    <mergeCell ref="B528:M528"/>
    <mergeCell ref="B529:M529"/>
    <mergeCell ref="B530:M530"/>
    <mergeCell ref="B2380:M2380"/>
    <mergeCell ref="B2381:M2381"/>
    <mergeCell ref="B2382:M2382"/>
    <mergeCell ref="B2384:M2384"/>
    <mergeCell ref="B2383:M2383"/>
    <mergeCell ref="B2337:M2337"/>
    <mergeCell ref="B2340:M2340"/>
    <mergeCell ref="B2341:M2341"/>
    <mergeCell ref="B2342:M2342"/>
    <mergeCell ref="B2338:M2338"/>
    <mergeCell ref="B2339:M2339"/>
    <mergeCell ref="B2362:M2362"/>
    <mergeCell ref="B493:M493"/>
    <mergeCell ref="B494:M494"/>
    <mergeCell ref="B495:M495"/>
    <mergeCell ref="B496:M496"/>
    <mergeCell ref="B497:M497"/>
    <mergeCell ref="B498:M498"/>
    <mergeCell ref="B501:M501"/>
    <mergeCell ref="B502:M502"/>
    <mergeCell ref="B503:M503"/>
    <mergeCell ref="B504:M504"/>
    <mergeCell ref="B505:M505"/>
    <mergeCell ref="B506:M506"/>
    <mergeCell ref="B509:M509"/>
    <mergeCell ref="B510:M510"/>
    <mergeCell ref="B511:M511"/>
    <mergeCell ref="B2345:M2345"/>
    <mergeCell ref="B2346:M2346"/>
    <mergeCell ref="B2347:M2347"/>
    <mergeCell ref="B2348:M2348"/>
    <mergeCell ref="B2349:M2349"/>
    <mergeCell ref="B2351:M2351"/>
    <mergeCell ref="B2350:M2350"/>
    <mergeCell ref="B2335:M2335"/>
    <mergeCell ref="B2336:M2336"/>
    <mergeCell ref="B2068:M2068"/>
    <mergeCell ref="B2017:M2017"/>
    <mergeCell ref="B2026:M2026"/>
    <mergeCell ref="B2098:M2098"/>
    <mergeCell ref="A1809:A1813"/>
    <mergeCell ref="B1809:B1813"/>
    <mergeCell ref="C1809:C1813"/>
    <mergeCell ref="D1809:D1813"/>
    <mergeCell ref="E1809:E1813"/>
    <mergeCell ref="F1809:F1813"/>
    <mergeCell ref="G1809:G1813"/>
    <mergeCell ref="H1809:H1813"/>
    <mergeCell ref="I1809:I1813"/>
    <mergeCell ref="B1820:B1825"/>
    <mergeCell ref="B2330:M2330"/>
    <mergeCell ref="B2331:M2331"/>
    <mergeCell ref="B2332:M2332"/>
    <mergeCell ref="C1820:C1825"/>
    <mergeCell ref="D1820:D1825"/>
    <mergeCell ref="E1820:E1825"/>
    <mergeCell ref="F1820:F1825"/>
    <mergeCell ref="G1820:G1825"/>
    <mergeCell ref="H1820:H1825"/>
    <mergeCell ref="I1820:I1825"/>
    <mergeCell ref="J1820:J1825"/>
    <mergeCell ref="B2316:M2316"/>
    <mergeCell ref="B2317:M2317"/>
    <mergeCell ref="B2318:M2318"/>
    <mergeCell ref="B2319:M2319"/>
    <mergeCell ref="B2320:M2320"/>
    <mergeCell ref="B2321:M2321"/>
    <mergeCell ref="B2322:M2322"/>
    <mergeCell ref="B2323:M2323"/>
    <mergeCell ref="B2070:M2070"/>
    <mergeCell ref="B2060:M2060"/>
    <mergeCell ref="B2061:M2061"/>
    <mergeCell ref="A1826:A1831"/>
    <mergeCell ref="B1826:B1831"/>
    <mergeCell ref="C1826:C1831"/>
    <mergeCell ref="G1826:G1831"/>
    <mergeCell ref="H1826:H1831"/>
    <mergeCell ref="I1826:I1831"/>
    <mergeCell ref="J1826:J1831"/>
    <mergeCell ref="D1826:D1831"/>
    <mergeCell ref="E1826:E1831"/>
    <mergeCell ref="F1826:F1831"/>
    <mergeCell ref="A1814:A1819"/>
    <mergeCell ref="B1814:B1819"/>
    <mergeCell ref="C1814:C1819"/>
    <mergeCell ref="D1814:D1819"/>
    <mergeCell ref="E1814:E1819"/>
    <mergeCell ref="F1814:F1819"/>
    <mergeCell ref="G1814:G1819"/>
    <mergeCell ref="H1814:H1819"/>
    <mergeCell ref="I1814:I1819"/>
    <mergeCell ref="J1814:J1819"/>
    <mergeCell ref="A1820:A1825"/>
    <mergeCell ref="A1804:A1805"/>
    <mergeCell ref="B1804:B1805"/>
    <mergeCell ref="C1804:C1805"/>
    <mergeCell ref="D1804:D1805"/>
    <mergeCell ref="E1804:E1805"/>
    <mergeCell ref="F1804:F1805"/>
    <mergeCell ref="G1804:G1805"/>
    <mergeCell ref="H1804:H1805"/>
    <mergeCell ref="I1804:I1805"/>
    <mergeCell ref="A1806:A1808"/>
    <mergeCell ref="B1806:B1808"/>
    <mergeCell ref="C1806:C1808"/>
    <mergeCell ref="D1806:D1808"/>
    <mergeCell ref="E1806:E1808"/>
    <mergeCell ref="F1806:F1808"/>
    <mergeCell ref="G1806:G1808"/>
    <mergeCell ref="H1806:H1808"/>
    <mergeCell ref="I1806:I1808"/>
    <mergeCell ref="A1797:A1799"/>
    <mergeCell ref="B1797:B1799"/>
    <mergeCell ref="G1797:G1799"/>
    <mergeCell ref="H1797:H1799"/>
    <mergeCell ref="I1797:I1799"/>
    <mergeCell ref="J1797:J1799"/>
    <mergeCell ref="C1797:C1799"/>
    <mergeCell ref="D1797:D1799"/>
    <mergeCell ref="E1797:E1799"/>
    <mergeCell ref="F1797:F1799"/>
    <mergeCell ref="A1801:A1803"/>
    <mergeCell ref="B1801:B1803"/>
    <mergeCell ref="C1801:C1803"/>
    <mergeCell ref="D1801:D1803"/>
    <mergeCell ref="E1801:E1803"/>
    <mergeCell ref="F1801:F1803"/>
    <mergeCell ref="G1801:G1803"/>
    <mergeCell ref="H1801:H1803"/>
    <mergeCell ref="I1801:I1803"/>
    <mergeCell ref="J1801:J1803"/>
    <mergeCell ref="B2130:M2130"/>
    <mergeCell ref="B2131:M2131"/>
    <mergeCell ref="B2133:M2133"/>
    <mergeCell ref="B2132:M2132"/>
    <mergeCell ref="B2121:M2121"/>
    <mergeCell ref="B2122:M2122"/>
    <mergeCell ref="B2127:M2127"/>
    <mergeCell ref="B2072:M2072"/>
    <mergeCell ref="B2102:M2102"/>
    <mergeCell ref="B2097:M2097"/>
    <mergeCell ref="B2059:M2059"/>
    <mergeCell ref="B2054:M2054"/>
    <mergeCell ref="B2051:M2051"/>
    <mergeCell ref="B2071:M2071"/>
    <mergeCell ref="B2079:M2079"/>
    <mergeCell ref="B2080:M2080"/>
    <mergeCell ref="B2107:M2107"/>
    <mergeCell ref="B2118:M2118"/>
    <mergeCell ref="B2119:M2119"/>
    <mergeCell ref="B2120:M2120"/>
    <mergeCell ref="B2123:M2123"/>
    <mergeCell ref="B2124:M2124"/>
    <mergeCell ref="B2109:M2109"/>
    <mergeCell ref="B2073:M2073"/>
    <mergeCell ref="B2058:M2058"/>
    <mergeCell ref="B2057:M2057"/>
    <mergeCell ref="B2093:M2093"/>
    <mergeCell ref="B2099:M2099"/>
    <mergeCell ref="B2077:M2077"/>
    <mergeCell ref="B2081:M2081"/>
    <mergeCell ref="B2082:M2082"/>
    <mergeCell ref="B2108:M2108"/>
    <mergeCell ref="J1809:J1813"/>
    <mergeCell ref="B2063:M2063"/>
    <mergeCell ref="B2052:M2052"/>
    <mergeCell ref="B2067:M2067"/>
    <mergeCell ref="J1804:J1805"/>
    <mergeCell ref="B2025:M2025"/>
    <mergeCell ref="J1806:J1808"/>
    <mergeCell ref="B2002:M2002"/>
    <mergeCell ref="B2004:M2004"/>
    <mergeCell ref="B1932:M1932"/>
    <mergeCell ref="B1931:M1931"/>
    <mergeCell ref="B2010:M2010"/>
    <mergeCell ref="B1929:M1929"/>
    <mergeCell ref="B1933:M1933"/>
    <mergeCell ref="B1938:M1938"/>
    <mergeCell ref="B1934:M1934"/>
    <mergeCell ref="B1909:M1909"/>
    <mergeCell ref="B1921:M1921"/>
    <mergeCell ref="B1920:M1920"/>
    <mergeCell ref="B1919:M1919"/>
    <mergeCell ref="B1918:M1918"/>
    <mergeCell ref="B1922:M1922"/>
    <mergeCell ref="B1890:M1890"/>
    <mergeCell ref="B1889:M1889"/>
    <mergeCell ref="B1912:M1912"/>
    <mergeCell ref="B1911:M1911"/>
    <mergeCell ref="B2048:M2048"/>
    <mergeCell ref="B2049:M2049"/>
    <mergeCell ref="B2062:M2062"/>
    <mergeCell ref="B1952:M1952"/>
    <mergeCell ref="B1992:M1992"/>
    <mergeCell ref="B1956:M1956"/>
    <mergeCell ref="H1787:H1788"/>
    <mergeCell ref="B1908:M1908"/>
    <mergeCell ref="B1907:M1907"/>
    <mergeCell ref="B1901:M1901"/>
    <mergeCell ref="B1900:M1900"/>
    <mergeCell ref="B1899:M1899"/>
    <mergeCell ref="B1898:M1898"/>
    <mergeCell ref="B1897:M1897"/>
    <mergeCell ref="B1896:M1896"/>
    <mergeCell ref="B1892:M1892"/>
    <mergeCell ref="B2015:M2015"/>
    <mergeCell ref="B2016:M2016"/>
    <mergeCell ref="B2009:M2009"/>
    <mergeCell ref="B2006:M2006"/>
    <mergeCell ref="B2001:M2001"/>
    <mergeCell ref="B2013:M2013"/>
    <mergeCell ref="B2014:M2014"/>
    <mergeCell ref="B1903:M1903"/>
    <mergeCell ref="B1902:M1902"/>
    <mergeCell ref="B1910:M1910"/>
    <mergeCell ref="I1787:I1788"/>
    <mergeCell ref="J1787:J1788"/>
    <mergeCell ref="B1915:M1915"/>
    <mergeCell ref="B1914:M1914"/>
    <mergeCell ref="B1913:M1913"/>
    <mergeCell ref="B1891:M1891"/>
    <mergeCell ref="H1793:H1795"/>
    <mergeCell ref="I1793:I1795"/>
    <mergeCell ref="J1793:J1795"/>
    <mergeCell ref="B1793:B1795"/>
    <mergeCell ref="C1793:C1795"/>
    <mergeCell ref="D1793:D1795"/>
    <mergeCell ref="A1787:A1788"/>
    <mergeCell ref="B1767:B1775"/>
    <mergeCell ref="B2113:M2113"/>
    <mergeCell ref="B2034:M2034"/>
    <mergeCell ref="B2035:M2035"/>
    <mergeCell ref="B2036:M2036"/>
    <mergeCell ref="B2040:M2040"/>
    <mergeCell ref="B2041:M2041"/>
    <mergeCell ref="B2042:M2042"/>
    <mergeCell ref="B2045:M2045"/>
    <mergeCell ref="B2021:M2021"/>
    <mergeCell ref="B1947:M1947"/>
    <mergeCell ref="B1946:M1946"/>
    <mergeCell ref="B1945:M1945"/>
    <mergeCell ref="B1944:M1944"/>
    <mergeCell ref="B1895:M1895"/>
    <mergeCell ref="B2044:M2044"/>
    <mergeCell ref="B2043:M2043"/>
    <mergeCell ref="B1976:M1976"/>
    <mergeCell ref="B1977:M1977"/>
    <mergeCell ref="B2000:M2000"/>
    <mergeCell ref="C1767:C1775"/>
    <mergeCell ref="G1776:G1778"/>
    <mergeCell ref="H1776:H1778"/>
    <mergeCell ref="I1776:I1778"/>
    <mergeCell ref="J1776:J1778"/>
    <mergeCell ref="B1787:B1788"/>
    <mergeCell ref="C1787:C1788"/>
    <mergeCell ref="D1787:D1788"/>
    <mergeCell ref="E1787:E1788"/>
    <mergeCell ref="F1787:F1788"/>
    <mergeCell ref="G1787:G1788"/>
    <mergeCell ref="B1749:B1760"/>
    <mergeCell ref="G1761:G1765"/>
    <mergeCell ref="A1739:A1742"/>
    <mergeCell ref="B1739:B1742"/>
    <mergeCell ref="C1739:C1742"/>
    <mergeCell ref="A1749:A1760"/>
    <mergeCell ref="C1749:C1760"/>
    <mergeCell ref="G1734:G1738"/>
    <mergeCell ref="H1734:H1738"/>
    <mergeCell ref="I1734:I1738"/>
    <mergeCell ref="J1734:J1738"/>
    <mergeCell ref="H1743:H1747"/>
    <mergeCell ref="I1743:I1747"/>
    <mergeCell ref="D1749:D1760"/>
    <mergeCell ref="C1734:C1738"/>
    <mergeCell ref="A1761:A1765"/>
    <mergeCell ref="A1743:A1747"/>
    <mergeCell ref="B1743:B1747"/>
    <mergeCell ref="B1734:B1738"/>
    <mergeCell ref="A1734:A1738"/>
    <mergeCell ref="D1739:D1742"/>
    <mergeCell ref="B1761:B1765"/>
    <mergeCell ref="C1761:C1765"/>
    <mergeCell ref="D1761:D1765"/>
    <mergeCell ref="E1761:E1765"/>
    <mergeCell ref="E1743:E1747"/>
    <mergeCell ref="D1743:D1747"/>
    <mergeCell ref="F1743:F1747"/>
    <mergeCell ref="J1743:J1747"/>
    <mergeCell ref="J1749:J1760"/>
    <mergeCell ref="C1743:C1747"/>
    <mergeCell ref="G1743:G1747"/>
    <mergeCell ref="A1731:A1733"/>
    <mergeCell ref="C1731:C1733"/>
    <mergeCell ref="J1707:J1711"/>
    <mergeCell ref="J1655:J1656"/>
    <mergeCell ref="B1712:B1713"/>
    <mergeCell ref="H1720:H1722"/>
    <mergeCell ref="I1720:I1722"/>
    <mergeCell ref="J1720:J1722"/>
    <mergeCell ref="F1712:F1713"/>
    <mergeCell ref="J1712:J1713"/>
    <mergeCell ref="E1727:E1728"/>
    <mergeCell ref="F1727:F1728"/>
    <mergeCell ref="A1702:A1703"/>
    <mergeCell ref="G1702:G1703"/>
    <mergeCell ref="H1702:H1703"/>
    <mergeCell ref="I1702:I1703"/>
    <mergeCell ref="J1702:J1703"/>
    <mergeCell ref="A1707:A1711"/>
    <mergeCell ref="C1707:C1711"/>
    <mergeCell ref="D1707:D1711"/>
    <mergeCell ref="E1707:E1711"/>
    <mergeCell ref="F1707:F1711"/>
    <mergeCell ref="G1707:G1711"/>
    <mergeCell ref="D1671:D1673"/>
    <mergeCell ref="E1677:E1684"/>
    <mergeCell ref="B1707:B1711"/>
    <mergeCell ref="A1696:A1700"/>
    <mergeCell ref="A1688:A1695"/>
    <mergeCell ref="E1696:E1700"/>
    <mergeCell ref="F1696:F1700"/>
    <mergeCell ref="D1666:D1668"/>
    <mergeCell ref="F1688:F1695"/>
    <mergeCell ref="G1688:G1695"/>
    <mergeCell ref="J1664:J1665"/>
    <mergeCell ref="B1696:B1700"/>
    <mergeCell ref="E1664:E1665"/>
    <mergeCell ref="G1685:G1687"/>
    <mergeCell ref="C1696:C1700"/>
    <mergeCell ref="D1696:D1700"/>
    <mergeCell ref="J1671:J1673"/>
    <mergeCell ref="J1685:J1687"/>
    <mergeCell ref="G1674:G1676"/>
    <mergeCell ref="B1666:B1668"/>
    <mergeCell ref="C1666:C1668"/>
    <mergeCell ref="B1685:B1687"/>
    <mergeCell ref="C1685:C1687"/>
    <mergeCell ref="D1685:D1687"/>
    <mergeCell ref="C1669:C1670"/>
    <mergeCell ref="H1674:H1676"/>
    <mergeCell ref="B1677:B1684"/>
    <mergeCell ref="C1677:C1684"/>
    <mergeCell ref="D1677:D1684"/>
    <mergeCell ref="J1688:J1695"/>
    <mergeCell ref="J1696:J1700"/>
    <mergeCell ref="I1674:I1676"/>
    <mergeCell ref="E1671:E1673"/>
    <mergeCell ref="F1671:F1673"/>
    <mergeCell ref="G1671:G1673"/>
    <mergeCell ref="H1685:H1687"/>
    <mergeCell ref="C1712:C1713"/>
    <mergeCell ref="B1702:B1703"/>
    <mergeCell ref="C1702:C1703"/>
    <mergeCell ref="D1702:D1703"/>
    <mergeCell ref="E1702:E1703"/>
    <mergeCell ref="F1666:F1668"/>
    <mergeCell ref="F1723:F1725"/>
    <mergeCell ref="G1723:G1725"/>
    <mergeCell ref="G1696:G1700"/>
    <mergeCell ref="C1671:C1673"/>
    <mergeCell ref="J1674:J1676"/>
    <mergeCell ref="B1671:B1673"/>
    <mergeCell ref="F1702:F1703"/>
    <mergeCell ref="D1712:D1713"/>
    <mergeCell ref="F1677:F1684"/>
    <mergeCell ref="H1696:H1700"/>
    <mergeCell ref="I1696:I1700"/>
    <mergeCell ref="E1685:E1687"/>
    <mergeCell ref="F1685:F1687"/>
    <mergeCell ref="B1688:B1695"/>
    <mergeCell ref="C1688:C1695"/>
    <mergeCell ref="D1688:D1695"/>
    <mergeCell ref="E1688:E1695"/>
    <mergeCell ref="G1677:G1684"/>
    <mergeCell ref="D1674:D1676"/>
    <mergeCell ref="F1674:F1676"/>
    <mergeCell ref="I1688:I1695"/>
    <mergeCell ref="E1666:E1668"/>
    <mergeCell ref="H1707:H1711"/>
    <mergeCell ref="H1688:H1695"/>
    <mergeCell ref="I1707:I1711"/>
    <mergeCell ref="C1674:C1676"/>
    <mergeCell ref="J1619:J1624"/>
    <mergeCell ref="B1619:B1624"/>
    <mergeCell ref="H1640:H1641"/>
    <mergeCell ref="I1640:I1641"/>
    <mergeCell ref="H1643:H1645"/>
    <mergeCell ref="F1640:F1641"/>
    <mergeCell ref="A1677:A1684"/>
    <mergeCell ref="B1650:B1654"/>
    <mergeCell ref="C1650:C1654"/>
    <mergeCell ref="D1650:D1654"/>
    <mergeCell ref="C1655:C1656"/>
    <mergeCell ref="H1655:H1656"/>
    <mergeCell ref="F1625:F1630"/>
    <mergeCell ref="I1636:I1639"/>
    <mergeCell ref="A1625:A1630"/>
    <mergeCell ref="B1625:B1630"/>
    <mergeCell ref="E1646:E1648"/>
    <mergeCell ref="F1646:F1648"/>
    <mergeCell ref="A1631:A1635"/>
    <mergeCell ref="D1640:D1641"/>
    <mergeCell ref="E1640:E1641"/>
    <mergeCell ref="C1631:C1635"/>
    <mergeCell ref="F1661:F1662"/>
    <mergeCell ref="F1669:F1670"/>
    <mergeCell ref="J1677:J1684"/>
    <mergeCell ref="J1669:J1670"/>
    <mergeCell ref="C1643:C1645"/>
    <mergeCell ref="J1666:J1668"/>
    <mergeCell ref="B1643:B1645"/>
    <mergeCell ref="H1661:H1662"/>
    <mergeCell ref="I1661:I1662"/>
    <mergeCell ref="D1631:D1635"/>
    <mergeCell ref="A1685:A1687"/>
    <mergeCell ref="I1643:I1645"/>
    <mergeCell ref="E1643:E1645"/>
    <mergeCell ref="F1643:F1645"/>
    <mergeCell ref="G1643:G1645"/>
    <mergeCell ref="G1655:G1656"/>
    <mergeCell ref="E1650:E1654"/>
    <mergeCell ref="F1664:F1665"/>
    <mergeCell ref="H1671:H1673"/>
    <mergeCell ref="I1671:I1673"/>
    <mergeCell ref="B1664:B1665"/>
    <mergeCell ref="C1664:C1665"/>
    <mergeCell ref="G1664:G1665"/>
    <mergeCell ref="H1664:H1665"/>
    <mergeCell ref="I1664:I1665"/>
    <mergeCell ref="G1666:G1668"/>
    <mergeCell ref="A1650:A1654"/>
    <mergeCell ref="A1655:A1656"/>
    <mergeCell ref="B1655:B1656"/>
    <mergeCell ref="C1646:C1648"/>
    <mergeCell ref="D1646:D1648"/>
    <mergeCell ref="G1669:G1670"/>
    <mergeCell ref="H1669:H1670"/>
    <mergeCell ref="E1655:E1656"/>
    <mergeCell ref="I1655:I1656"/>
    <mergeCell ref="G1650:G1654"/>
    <mergeCell ref="H1650:H1654"/>
    <mergeCell ref="I1685:I1687"/>
    <mergeCell ref="D1664:D1665"/>
    <mergeCell ref="A1671:A1673"/>
    <mergeCell ref="A1666:A1668"/>
    <mergeCell ref="G1661:G1662"/>
    <mergeCell ref="E1631:E1635"/>
    <mergeCell ref="E1625:E1630"/>
    <mergeCell ref="I1625:I1630"/>
    <mergeCell ref="I1666:I1668"/>
    <mergeCell ref="G1646:G1648"/>
    <mergeCell ref="A1661:A1662"/>
    <mergeCell ref="A1674:A1676"/>
    <mergeCell ref="A1664:A1665"/>
    <mergeCell ref="A1616:A1618"/>
    <mergeCell ref="C1625:C1630"/>
    <mergeCell ref="G1640:G1641"/>
    <mergeCell ref="I1650:I1654"/>
    <mergeCell ref="B1640:B1641"/>
    <mergeCell ref="C1640:C1641"/>
    <mergeCell ref="H1646:H1648"/>
    <mergeCell ref="I1646:I1648"/>
    <mergeCell ref="G1631:G1635"/>
    <mergeCell ref="E1636:E1639"/>
    <mergeCell ref="F1636:F1639"/>
    <mergeCell ref="H1636:H1639"/>
    <mergeCell ref="A1619:A1624"/>
    <mergeCell ref="C1619:C1624"/>
    <mergeCell ref="A1643:A1645"/>
    <mergeCell ref="C1636:C1639"/>
    <mergeCell ref="D1636:D1639"/>
    <mergeCell ref="A1646:A1648"/>
    <mergeCell ref="B1646:B1648"/>
    <mergeCell ref="D1655:D1656"/>
    <mergeCell ref="B1631:B1635"/>
    <mergeCell ref="B1661:B1662"/>
    <mergeCell ref="C1661:C1662"/>
    <mergeCell ref="A1657:A1659"/>
    <mergeCell ref="J1625:J1630"/>
    <mergeCell ref="J1168:J1197"/>
    <mergeCell ref="H1471:H1475"/>
    <mergeCell ref="N1265:N1276"/>
    <mergeCell ref="N1321:N1335"/>
    <mergeCell ref="E1619:E1624"/>
    <mergeCell ref="F1619:F1624"/>
    <mergeCell ref="G1636:G1639"/>
    <mergeCell ref="M1265:M1276"/>
    <mergeCell ref="J1657:J1659"/>
    <mergeCell ref="J1527:J1529"/>
    <mergeCell ref="H1523:H1526"/>
    <mergeCell ref="I1523:I1526"/>
    <mergeCell ref="J1523:J1526"/>
    <mergeCell ref="I1554:I1556"/>
    <mergeCell ref="G1530:G1534"/>
    <mergeCell ref="H1530:H1534"/>
    <mergeCell ref="I1530:I1534"/>
    <mergeCell ref="J1530:J1534"/>
    <mergeCell ref="G1535:G1536"/>
    <mergeCell ref="H1535:H1536"/>
    <mergeCell ref="I1535:I1536"/>
    <mergeCell ref="I1540:I1551"/>
    <mergeCell ref="E1540:E1551"/>
    <mergeCell ref="I1509:I1512"/>
    <mergeCell ref="J1509:J1512"/>
    <mergeCell ref="G1485:G1496"/>
    <mergeCell ref="H1485:H1496"/>
    <mergeCell ref="F1655:F1656"/>
    <mergeCell ref="G1537:G1539"/>
    <mergeCell ref="G1476:G1480"/>
    <mergeCell ref="H1476:H1480"/>
    <mergeCell ref="J415:J419"/>
    <mergeCell ref="J1616:J1618"/>
    <mergeCell ref="J1631:J1635"/>
    <mergeCell ref="D1619:D1624"/>
    <mergeCell ref="H1600:H1601"/>
    <mergeCell ref="I1600:I1601"/>
    <mergeCell ref="G1602:G1605"/>
    <mergeCell ref="I1631:I1635"/>
    <mergeCell ref="E1616:E1618"/>
    <mergeCell ref="F1616:F1618"/>
    <mergeCell ref="H1616:H1618"/>
    <mergeCell ref="G1625:G1630"/>
    <mergeCell ref="H1631:H1635"/>
    <mergeCell ref="G1619:G1624"/>
    <mergeCell ref="H1619:H1624"/>
    <mergeCell ref="I1619:I1624"/>
    <mergeCell ref="H1625:H1630"/>
    <mergeCell ref="D1625:D1630"/>
    <mergeCell ref="F1631:F1635"/>
    <mergeCell ref="D1590:D1598"/>
    <mergeCell ref="I1590:I1598"/>
    <mergeCell ref="I1616:I1618"/>
    <mergeCell ref="D428:D435"/>
    <mergeCell ref="D1608:D1615"/>
    <mergeCell ref="E1608:E1615"/>
    <mergeCell ref="G1306:G1320"/>
    <mergeCell ref="G1292:G1305"/>
    <mergeCell ref="H1292:H1305"/>
    <mergeCell ref="I1292:I1305"/>
    <mergeCell ref="J1277:J1281"/>
    <mergeCell ref="J1292:J1305"/>
    <mergeCell ref="J1554:J1556"/>
    <mergeCell ref="B1657:B1659"/>
    <mergeCell ref="C1657:C1659"/>
    <mergeCell ref="D1657:D1659"/>
    <mergeCell ref="E1657:E1659"/>
    <mergeCell ref="F1657:F1659"/>
    <mergeCell ref="H1677:H1684"/>
    <mergeCell ref="I1677:I1684"/>
    <mergeCell ref="A1669:A1670"/>
    <mergeCell ref="B1669:B1670"/>
    <mergeCell ref="B1636:B1639"/>
    <mergeCell ref="A1636:A1639"/>
    <mergeCell ref="F1650:F1654"/>
    <mergeCell ref="J1640:J1641"/>
    <mergeCell ref="J1643:J1645"/>
    <mergeCell ref="J1636:J1639"/>
    <mergeCell ref="D1661:D1662"/>
    <mergeCell ref="E1661:E1662"/>
    <mergeCell ref="I1669:I1670"/>
    <mergeCell ref="E1674:E1676"/>
    <mergeCell ref="D1669:D1670"/>
    <mergeCell ref="E1669:E1670"/>
    <mergeCell ref="J1650:J1654"/>
    <mergeCell ref="J1661:J1662"/>
    <mergeCell ref="B1674:B1676"/>
    <mergeCell ref="A1640:A1641"/>
    <mergeCell ref="H1666:H1668"/>
    <mergeCell ref="G1657:G1659"/>
    <mergeCell ref="D1643:D1645"/>
    <mergeCell ref="H1657:H1659"/>
    <mergeCell ref="I1657:I1659"/>
    <mergeCell ref="J1646:J1648"/>
    <mergeCell ref="N167:N169"/>
    <mergeCell ref="F1600:F1601"/>
    <mergeCell ref="B1616:B1618"/>
    <mergeCell ref="C1616:C1618"/>
    <mergeCell ref="D1616:D1618"/>
    <mergeCell ref="J1600:J1601"/>
    <mergeCell ref="D1249:D1259"/>
    <mergeCell ref="J1321:J1335"/>
    <mergeCell ref="H1608:H1615"/>
    <mergeCell ref="I1608:I1615"/>
    <mergeCell ref="B1608:B1615"/>
    <mergeCell ref="J1602:J1605"/>
    <mergeCell ref="G1616:G1618"/>
    <mergeCell ref="J1608:J1615"/>
    <mergeCell ref="J1566:J1567"/>
    <mergeCell ref="G1557:G1560"/>
    <mergeCell ref="H1557:H1560"/>
    <mergeCell ref="I1557:I1560"/>
    <mergeCell ref="J1557:J1560"/>
    <mergeCell ref="G1554:G1556"/>
    <mergeCell ref="H1554:H1556"/>
    <mergeCell ref="N229:N243"/>
    <mergeCell ref="G1282:G1291"/>
    <mergeCell ref="H1282:H1291"/>
    <mergeCell ref="I1282:I1291"/>
    <mergeCell ref="J1282:J1291"/>
    <mergeCell ref="J1306:J1320"/>
    <mergeCell ref="D1602:D1605"/>
    <mergeCell ref="H1306:H1320"/>
    <mergeCell ref="I1306:I1320"/>
    <mergeCell ref="N373:N393"/>
    <mergeCell ref="C1552:C1553"/>
    <mergeCell ref="I1476:I1480"/>
    <mergeCell ref="J1476:J1480"/>
    <mergeCell ref="H1537:H1539"/>
    <mergeCell ref="I1537:I1539"/>
    <mergeCell ref="J1537:J1539"/>
    <mergeCell ref="A1590:A1598"/>
    <mergeCell ref="B1590:B1598"/>
    <mergeCell ref="H1568:H1578"/>
    <mergeCell ref="D1552:D1553"/>
    <mergeCell ref="I1579:I1589"/>
    <mergeCell ref="I1552:I1553"/>
    <mergeCell ref="J1552:J1553"/>
    <mergeCell ref="J1535:J1536"/>
    <mergeCell ref="G1523:G1526"/>
    <mergeCell ref="G1527:G1529"/>
    <mergeCell ref="H1527:H1529"/>
    <mergeCell ref="I1527:I1529"/>
    <mergeCell ref="A1568:A1578"/>
    <mergeCell ref="B1568:B1578"/>
    <mergeCell ref="J1561:J1565"/>
    <mergeCell ref="A1566:A1567"/>
    <mergeCell ref="G1579:G1589"/>
    <mergeCell ref="J1568:J1578"/>
    <mergeCell ref="C1566:C1567"/>
    <mergeCell ref="E1590:E1598"/>
    <mergeCell ref="A1557:A1560"/>
    <mergeCell ref="F1557:F1560"/>
    <mergeCell ref="B1566:B1567"/>
    <mergeCell ref="B1579:B1589"/>
    <mergeCell ref="C1579:C1589"/>
    <mergeCell ref="G1566:G1567"/>
    <mergeCell ref="H1566:H1567"/>
    <mergeCell ref="A1608:A1615"/>
    <mergeCell ref="A1602:A1605"/>
    <mergeCell ref="I1566:I1567"/>
    <mergeCell ref="H1561:H1565"/>
    <mergeCell ref="J1579:J1589"/>
    <mergeCell ref="B1561:B1565"/>
    <mergeCell ref="C1561:C1565"/>
    <mergeCell ref="D1561:D1565"/>
    <mergeCell ref="E1561:E1565"/>
    <mergeCell ref="B1602:B1605"/>
    <mergeCell ref="F1602:F1605"/>
    <mergeCell ref="G1568:G1578"/>
    <mergeCell ref="C1602:C1605"/>
    <mergeCell ref="H1602:H1605"/>
    <mergeCell ref="I1602:I1605"/>
    <mergeCell ref="D1568:D1578"/>
    <mergeCell ref="F1608:F1615"/>
    <mergeCell ref="E1568:E1578"/>
    <mergeCell ref="I1561:I1565"/>
    <mergeCell ref="J1590:J1598"/>
    <mergeCell ref="G1600:G1601"/>
    <mergeCell ref="G1561:G1565"/>
    <mergeCell ref="A1561:A1565"/>
    <mergeCell ref="E1600:E1601"/>
    <mergeCell ref="C1608:C1615"/>
    <mergeCell ref="E1566:E1567"/>
    <mergeCell ref="F1566:F1567"/>
    <mergeCell ref="D1579:D1589"/>
    <mergeCell ref="E1602:E1605"/>
    <mergeCell ref="G1608:G1615"/>
    <mergeCell ref="A1600:A1601"/>
    <mergeCell ref="C1568:C1578"/>
    <mergeCell ref="G1395:G1398"/>
    <mergeCell ref="H1395:H1398"/>
    <mergeCell ref="I1395:I1398"/>
    <mergeCell ref="J1395:J1398"/>
    <mergeCell ref="G1378:G1394"/>
    <mergeCell ref="H1378:H1394"/>
    <mergeCell ref="I1378:I1394"/>
    <mergeCell ref="J1378:J1394"/>
    <mergeCell ref="G1369:G1372"/>
    <mergeCell ref="H1369:H1372"/>
    <mergeCell ref="G1437:G1458"/>
    <mergeCell ref="H1437:H1458"/>
    <mergeCell ref="I1437:I1458"/>
    <mergeCell ref="J1437:J1458"/>
    <mergeCell ref="G1432:G1435"/>
    <mergeCell ref="H1432:H1435"/>
    <mergeCell ref="I1432:I1435"/>
    <mergeCell ref="J1432:J1435"/>
    <mergeCell ref="G1417:G1425"/>
    <mergeCell ref="H1417:H1425"/>
    <mergeCell ref="I1417:I1425"/>
    <mergeCell ref="J1417:J1425"/>
    <mergeCell ref="H1412:H1416"/>
    <mergeCell ref="I1412:I1416"/>
    <mergeCell ref="J1412:J1416"/>
    <mergeCell ref="G1471:G1475"/>
    <mergeCell ref="I1168:I1197"/>
    <mergeCell ref="J1540:J1551"/>
    <mergeCell ref="I1568:I1578"/>
    <mergeCell ref="F1590:F1598"/>
    <mergeCell ref="G1590:G1598"/>
    <mergeCell ref="H1590:H1598"/>
    <mergeCell ref="B1600:B1601"/>
    <mergeCell ref="C1600:C1601"/>
    <mergeCell ref="I1471:I1475"/>
    <mergeCell ref="J1471:J1475"/>
    <mergeCell ref="I1369:I1372"/>
    <mergeCell ref="J1369:J1372"/>
    <mergeCell ref="G1361:G1364"/>
    <mergeCell ref="H1361:H1364"/>
    <mergeCell ref="I1361:I1364"/>
    <mergeCell ref="J1361:J1364"/>
    <mergeCell ref="G1336:G1355"/>
    <mergeCell ref="H1336:H1355"/>
    <mergeCell ref="I1336:I1355"/>
    <mergeCell ref="J1336:J1355"/>
    <mergeCell ref="B1321:B1335"/>
    <mergeCell ref="C1321:C1335"/>
    <mergeCell ref="H1540:H1551"/>
    <mergeCell ref="H1552:H1553"/>
    <mergeCell ref="G1412:G1416"/>
    <mergeCell ref="D1321:D1335"/>
    <mergeCell ref="E1321:E1335"/>
    <mergeCell ref="B1557:B1560"/>
    <mergeCell ref="C1557:C1560"/>
    <mergeCell ref="D1557:D1560"/>
    <mergeCell ref="E1557:E1560"/>
    <mergeCell ref="A1579:A1589"/>
    <mergeCell ref="E1579:E1589"/>
    <mergeCell ref="C1590:C1598"/>
    <mergeCell ref="H1579:H1589"/>
    <mergeCell ref="F1561:F1565"/>
    <mergeCell ref="F1579:F1589"/>
    <mergeCell ref="D1600:D1601"/>
    <mergeCell ref="D1566:D1567"/>
    <mergeCell ref="F1568:F1578"/>
    <mergeCell ref="A1537:A1539"/>
    <mergeCell ref="B1537:B1539"/>
    <mergeCell ref="C1537:C1539"/>
    <mergeCell ref="A1535:A1536"/>
    <mergeCell ref="B1535:B1536"/>
    <mergeCell ref="C1535:C1536"/>
    <mergeCell ref="D1535:D1536"/>
    <mergeCell ref="E1535:E1536"/>
    <mergeCell ref="F1535:F1536"/>
    <mergeCell ref="A1554:A1556"/>
    <mergeCell ref="B1554:B1556"/>
    <mergeCell ref="C1554:C1556"/>
    <mergeCell ref="D1554:D1556"/>
    <mergeCell ref="E1554:E1556"/>
    <mergeCell ref="F1554:F1556"/>
    <mergeCell ref="G1540:G1551"/>
    <mergeCell ref="A1552:A1553"/>
    <mergeCell ref="B1552:B1553"/>
    <mergeCell ref="E1552:E1553"/>
    <mergeCell ref="C1540:C1551"/>
    <mergeCell ref="A1540:A1551"/>
    <mergeCell ref="B1540:B1551"/>
    <mergeCell ref="F1537:F1539"/>
    <mergeCell ref="G1552:G1553"/>
    <mergeCell ref="D1540:D1551"/>
    <mergeCell ref="F1540:F1551"/>
    <mergeCell ref="D1537:D1539"/>
    <mergeCell ref="E1537:E1539"/>
    <mergeCell ref="A1530:A1534"/>
    <mergeCell ref="B1530:B1534"/>
    <mergeCell ref="C1530:C1534"/>
    <mergeCell ref="D1530:D1534"/>
    <mergeCell ref="E1530:E1534"/>
    <mergeCell ref="F1530:F1534"/>
    <mergeCell ref="A1527:A1529"/>
    <mergeCell ref="B1527:B1529"/>
    <mergeCell ref="C1527:C1529"/>
    <mergeCell ref="D1527:D1529"/>
    <mergeCell ref="E1527:E1529"/>
    <mergeCell ref="F1527:F1529"/>
    <mergeCell ref="F1552:F1553"/>
    <mergeCell ref="A1523:A1526"/>
    <mergeCell ref="B1523:B1526"/>
    <mergeCell ref="C1523:C1526"/>
    <mergeCell ref="D1523:D1526"/>
    <mergeCell ref="E1523:E1526"/>
    <mergeCell ref="F1523:F1526"/>
    <mergeCell ref="A1516:A1517"/>
    <mergeCell ref="B1516:B1517"/>
    <mergeCell ref="C1516:C1517"/>
    <mergeCell ref="D1516:D1517"/>
    <mergeCell ref="E1516:E1517"/>
    <mergeCell ref="F1516:F1517"/>
    <mergeCell ref="G1506:G1508"/>
    <mergeCell ref="H1506:H1508"/>
    <mergeCell ref="I1506:I1508"/>
    <mergeCell ref="J1506:J1508"/>
    <mergeCell ref="A1509:A1512"/>
    <mergeCell ref="B1509:B1512"/>
    <mergeCell ref="C1509:C1512"/>
    <mergeCell ref="D1509:D1512"/>
    <mergeCell ref="E1509:E1512"/>
    <mergeCell ref="F1509:F1512"/>
    <mergeCell ref="A1506:A1508"/>
    <mergeCell ref="B1506:B1508"/>
    <mergeCell ref="C1506:C1508"/>
    <mergeCell ref="D1506:D1508"/>
    <mergeCell ref="E1506:E1508"/>
    <mergeCell ref="F1506:F1508"/>
    <mergeCell ref="G1516:G1517"/>
    <mergeCell ref="H1516:H1517"/>
    <mergeCell ref="I1516:I1517"/>
    <mergeCell ref="J1516:J1517"/>
    <mergeCell ref="G1509:G1512"/>
    <mergeCell ref="H1509:H1512"/>
    <mergeCell ref="A1497:A1504"/>
    <mergeCell ref="B1497:B1504"/>
    <mergeCell ref="C1497:C1504"/>
    <mergeCell ref="D1497:D1504"/>
    <mergeCell ref="E1497:E1504"/>
    <mergeCell ref="F1497:F1504"/>
    <mergeCell ref="G1482:G1483"/>
    <mergeCell ref="H1482:H1483"/>
    <mergeCell ref="I1482:I1483"/>
    <mergeCell ref="J1482:J1483"/>
    <mergeCell ref="A1485:A1496"/>
    <mergeCell ref="B1485:B1496"/>
    <mergeCell ref="C1485:C1496"/>
    <mergeCell ref="D1485:D1496"/>
    <mergeCell ref="E1485:E1496"/>
    <mergeCell ref="F1485:F1496"/>
    <mergeCell ref="G1497:G1504"/>
    <mergeCell ref="H1497:H1504"/>
    <mergeCell ref="I1497:I1504"/>
    <mergeCell ref="J1497:J1504"/>
    <mergeCell ref="A1482:A1483"/>
    <mergeCell ref="B1482:B1483"/>
    <mergeCell ref="C1482:C1483"/>
    <mergeCell ref="D1482:D1483"/>
    <mergeCell ref="E1482:E1483"/>
    <mergeCell ref="F1482:F1483"/>
    <mergeCell ref="J1485:J1496"/>
    <mergeCell ref="I1485:I1496"/>
    <mergeCell ref="A1476:A1480"/>
    <mergeCell ref="B1476:B1480"/>
    <mergeCell ref="C1476:C1480"/>
    <mergeCell ref="D1476:D1480"/>
    <mergeCell ref="E1476:E1480"/>
    <mergeCell ref="F1476:F1480"/>
    <mergeCell ref="G1464:G1470"/>
    <mergeCell ref="H1464:H1470"/>
    <mergeCell ref="I1464:I1470"/>
    <mergeCell ref="J1464:J1470"/>
    <mergeCell ref="A1471:A1475"/>
    <mergeCell ref="B1471:B1475"/>
    <mergeCell ref="C1471:C1475"/>
    <mergeCell ref="D1471:D1475"/>
    <mergeCell ref="E1471:E1475"/>
    <mergeCell ref="F1471:F1475"/>
    <mergeCell ref="G1460:G1462"/>
    <mergeCell ref="H1460:H1462"/>
    <mergeCell ref="I1460:I1462"/>
    <mergeCell ref="J1460:J1462"/>
    <mergeCell ref="A1464:A1470"/>
    <mergeCell ref="B1464:B1470"/>
    <mergeCell ref="C1464:C1470"/>
    <mergeCell ref="D1464:D1470"/>
    <mergeCell ref="E1464:E1470"/>
    <mergeCell ref="F1464:F1470"/>
    <mergeCell ref="A1460:A1462"/>
    <mergeCell ref="B1460:B1462"/>
    <mergeCell ref="C1460:C1462"/>
    <mergeCell ref="D1460:D1462"/>
    <mergeCell ref="E1460:E1462"/>
    <mergeCell ref="F1460:F1462"/>
    <mergeCell ref="A1437:A1458"/>
    <mergeCell ref="B1437:B1458"/>
    <mergeCell ref="C1437:C1458"/>
    <mergeCell ref="D1437:D1458"/>
    <mergeCell ref="E1437:E1458"/>
    <mergeCell ref="F1437:F1458"/>
    <mergeCell ref="G1428:G1431"/>
    <mergeCell ref="H1428:H1431"/>
    <mergeCell ref="I1428:I1431"/>
    <mergeCell ref="J1428:J1431"/>
    <mergeCell ref="A1432:A1435"/>
    <mergeCell ref="B1432:B1435"/>
    <mergeCell ref="C1432:C1435"/>
    <mergeCell ref="D1432:D1435"/>
    <mergeCell ref="E1432:E1435"/>
    <mergeCell ref="F1432:F1435"/>
    <mergeCell ref="G1426:G1427"/>
    <mergeCell ref="H1426:H1427"/>
    <mergeCell ref="I1426:I1427"/>
    <mergeCell ref="J1426:J1427"/>
    <mergeCell ref="A1428:A1431"/>
    <mergeCell ref="B1428:B1431"/>
    <mergeCell ref="C1428:C1431"/>
    <mergeCell ref="D1428:D1431"/>
    <mergeCell ref="E1428:E1431"/>
    <mergeCell ref="F1428:F1431"/>
    <mergeCell ref="A1426:A1427"/>
    <mergeCell ref="B1426:B1427"/>
    <mergeCell ref="C1426:C1427"/>
    <mergeCell ref="D1426:D1427"/>
    <mergeCell ref="E1426:E1427"/>
    <mergeCell ref="F1426:F1427"/>
    <mergeCell ref="A1417:A1425"/>
    <mergeCell ref="B1417:B1425"/>
    <mergeCell ref="C1417:C1425"/>
    <mergeCell ref="D1417:D1425"/>
    <mergeCell ref="E1417:E1425"/>
    <mergeCell ref="F1417:F1425"/>
    <mergeCell ref="G1407:G1411"/>
    <mergeCell ref="H1407:H1411"/>
    <mergeCell ref="I1407:I1411"/>
    <mergeCell ref="J1407:J1411"/>
    <mergeCell ref="A1412:A1416"/>
    <mergeCell ref="B1412:B1416"/>
    <mergeCell ref="C1412:C1416"/>
    <mergeCell ref="D1412:D1416"/>
    <mergeCell ref="E1412:E1416"/>
    <mergeCell ref="F1412:F1416"/>
    <mergeCell ref="G1400:G1406"/>
    <mergeCell ref="H1400:H1406"/>
    <mergeCell ref="I1400:I1406"/>
    <mergeCell ref="J1400:J1406"/>
    <mergeCell ref="A1407:A1411"/>
    <mergeCell ref="B1407:B1411"/>
    <mergeCell ref="C1407:C1411"/>
    <mergeCell ref="D1407:D1411"/>
    <mergeCell ref="E1407:E1411"/>
    <mergeCell ref="F1407:F1411"/>
    <mergeCell ref="A1400:A1406"/>
    <mergeCell ref="B1400:B1406"/>
    <mergeCell ref="C1400:C1406"/>
    <mergeCell ref="D1400:D1406"/>
    <mergeCell ref="E1400:E1406"/>
    <mergeCell ref="F1400:F1406"/>
    <mergeCell ref="A1395:A1398"/>
    <mergeCell ref="B1395:B1398"/>
    <mergeCell ref="C1395:C1398"/>
    <mergeCell ref="D1395:D1398"/>
    <mergeCell ref="E1395:E1398"/>
    <mergeCell ref="F1395:F1398"/>
    <mergeCell ref="G1376:G1377"/>
    <mergeCell ref="H1376:H1377"/>
    <mergeCell ref="I1376:I1377"/>
    <mergeCell ref="J1376:J1377"/>
    <mergeCell ref="A1378:A1394"/>
    <mergeCell ref="B1378:B1394"/>
    <mergeCell ref="C1378:C1394"/>
    <mergeCell ref="D1378:D1394"/>
    <mergeCell ref="E1378:E1394"/>
    <mergeCell ref="F1378:F1394"/>
    <mergeCell ref="G1373:G1375"/>
    <mergeCell ref="H1373:H1375"/>
    <mergeCell ref="I1373:I1375"/>
    <mergeCell ref="J1373:J1375"/>
    <mergeCell ref="A1376:A1377"/>
    <mergeCell ref="B1376:B1377"/>
    <mergeCell ref="C1376:C1377"/>
    <mergeCell ref="D1376:D1377"/>
    <mergeCell ref="E1376:E1377"/>
    <mergeCell ref="F1376:F1377"/>
    <mergeCell ref="A1373:A1375"/>
    <mergeCell ref="B1373:B1375"/>
    <mergeCell ref="C1373:C1375"/>
    <mergeCell ref="D1373:D1375"/>
    <mergeCell ref="E1373:E1375"/>
    <mergeCell ref="F1373:F1375"/>
    <mergeCell ref="A1369:A1372"/>
    <mergeCell ref="B1369:B1372"/>
    <mergeCell ref="C1369:C1372"/>
    <mergeCell ref="D1369:D1372"/>
    <mergeCell ref="E1369:E1372"/>
    <mergeCell ref="F1369:F1372"/>
    <mergeCell ref="G1359:G1360"/>
    <mergeCell ref="H1359:H1360"/>
    <mergeCell ref="I1359:I1360"/>
    <mergeCell ref="J1359:J1360"/>
    <mergeCell ref="A1361:A1364"/>
    <mergeCell ref="B1361:B1364"/>
    <mergeCell ref="C1361:C1364"/>
    <mergeCell ref="D1361:D1364"/>
    <mergeCell ref="E1361:E1364"/>
    <mergeCell ref="F1361:F1364"/>
    <mergeCell ref="G1356:G1357"/>
    <mergeCell ref="H1356:H1357"/>
    <mergeCell ref="I1356:I1357"/>
    <mergeCell ref="J1356:J1357"/>
    <mergeCell ref="A1359:A1360"/>
    <mergeCell ref="B1359:B1360"/>
    <mergeCell ref="C1359:C1360"/>
    <mergeCell ref="D1359:D1360"/>
    <mergeCell ref="E1359:E1360"/>
    <mergeCell ref="F1359:F1360"/>
    <mergeCell ref="A1356:A1357"/>
    <mergeCell ref="B1356:B1357"/>
    <mergeCell ref="C1356:C1357"/>
    <mergeCell ref="D1356:D1357"/>
    <mergeCell ref="E1356:E1357"/>
    <mergeCell ref="F1356:F1357"/>
    <mergeCell ref="F1321:F1335"/>
    <mergeCell ref="G1321:G1335"/>
    <mergeCell ref="H1321:H1335"/>
    <mergeCell ref="A1336:A1355"/>
    <mergeCell ref="B1336:B1355"/>
    <mergeCell ref="C1336:C1355"/>
    <mergeCell ref="D1336:D1355"/>
    <mergeCell ref="E1336:E1355"/>
    <mergeCell ref="F1336:F1355"/>
    <mergeCell ref="A1321:A1335"/>
    <mergeCell ref="I1321:I1335"/>
    <mergeCell ref="A1306:A1320"/>
    <mergeCell ref="B1306:B1320"/>
    <mergeCell ref="C1306:C1320"/>
    <mergeCell ref="D1306:D1320"/>
    <mergeCell ref="E1306:E1320"/>
    <mergeCell ref="F1306:F1320"/>
    <mergeCell ref="B1282:B1291"/>
    <mergeCell ref="B1261:B1264"/>
    <mergeCell ref="C1261:C1264"/>
    <mergeCell ref="D1261:D1264"/>
    <mergeCell ref="E1261:E1264"/>
    <mergeCell ref="A1292:A1305"/>
    <mergeCell ref="B1292:B1305"/>
    <mergeCell ref="C1292:C1305"/>
    <mergeCell ref="D1292:D1305"/>
    <mergeCell ref="E1292:E1305"/>
    <mergeCell ref="F1292:F1305"/>
    <mergeCell ref="A1277:A1281"/>
    <mergeCell ref="D1282:D1291"/>
    <mergeCell ref="E1282:E1291"/>
    <mergeCell ref="B1277:B1281"/>
    <mergeCell ref="C1277:C1281"/>
    <mergeCell ref="A1282:A1291"/>
    <mergeCell ref="E1277:E1281"/>
    <mergeCell ref="F1261:F1264"/>
    <mergeCell ref="C1282:C1291"/>
    <mergeCell ref="F1282:F1291"/>
    <mergeCell ref="D1277:D1281"/>
    <mergeCell ref="B1229:B1248"/>
    <mergeCell ref="C1229:C1248"/>
    <mergeCell ref="D1229:D1248"/>
    <mergeCell ref="E1229:E1248"/>
    <mergeCell ref="F1229:F1248"/>
    <mergeCell ref="F1277:F1281"/>
    <mergeCell ref="G1265:G1276"/>
    <mergeCell ref="H1265:H1276"/>
    <mergeCell ref="I1265:I1276"/>
    <mergeCell ref="J1265:J1276"/>
    <mergeCell ref="I1261:I1264"/>
    <mergeCell ref="J1261:J1264"/>
    <mergeCell ref="A1265:A1276"/>
    <mergeCell ref="B1265:B1276"/>
    <mergeCell ref="C1265:C1276"/>
    <mergeCell ref="D1265:D1276"/>
    <mergeCell ref="E1265:E1276"/>
    <mergeCell ref="F1265:F1276"/>
    <mergeCell ref="A1261:A1264"/>
    <mergeCell ref="E1249:E1259"/>
    <mergeCell ref="F1249:F1259"/>
    <mergeCell ref="B1249:B1259"/>
    <mergeCell ref="G1229:G1248"/>
    <mergeCell ref="C1249:C1259"/>
    <mergeCell ref="G1261:G1264"/>
    <mergeCell ref="H1261:H1264"/>
    <mergeCell ref="G1277:G1281"/>
    <mergeCell ref="H1277:H1281"/>
    <mergeCell ref="I1277:I1281"/>
    <mergeCell ref="A1198:A1228"/>
    <mergeCell ref="B1198:B1228"/>
    <mergeCell ref="C1198:C1228"/>
    <mergeCell ref="D1198:D1228"/>
    <mergeCell ref="E1198:E1228"/>
    <mergeCell ref="F1198:F1228"/>
    <mergeCell ref="G1249:G1259"/>
    <mergeCell ref="H1249:H1259"/>
    <mergeCell ref="I1249:I1259"/>
    <mergeCell ref="J1249:J1259"/>
    <mergeCell ref="G1198:G1228"/>
    <mergeCell ref="H1198:H1228"/>
    <mergeCell ref="G1153:G1167"/>
    <mergeCell ref="H1153:H1167"/>
    <mergeCell ref="I1153:I1167"/>
    <mergeCell ref="J1153:J1167"/>
    <mergeCell ref="A1168:A1197"/>
    <mergeCell ref="B1168:B1197"/>
    <mergeCell ref="C1168:C1197"/>
    <mergeCell ref="D1168:D1197"/>
    <mergeCell ref="E1168:E1197"/>
    <mergeCell ref="F1168:F1197"/>
    <mergeCell ref="J1198:J1228"/>
    <mergeCell ref="G1168:G1197"/>
    <mergeCell ref="H1168:H1197"/>
    <mergeCell ref="H1229:H1248"/>
    <mergeCell ref="I1229:I1248"/>
    <mergeCell ref="J1229:J1248"/>
    <mergeCell ref="A1249:A1259"/>
    <mergeCell ref="A1153:A1167"/>
    <mergeCell ref="B1153:B1167"/>
    <mergeCell ref="A1229:A1248"/>
    <mergeCell ref="C1153:C1167"/>
    <mergeCell ref="D1153:D1167"/>
    <mergeCell ref="E1153:E1167"/>
    <mergeCell ref="F1153:F1167"/>
    <mergeCell ref="G1141:G1148"/>
    <mergeCell ref="H1141:H1148"/>
    <mergeCell ref="I1141:I1148"/>
    <mergeCell ref="J1141:J1148"/>
    <mergeCell ref="A1149:A1152"/>
    <mergeCell ref="B1149:B1152"/>
    <mergeCell ref="C1149:C1152"/>
    <mergeCell ref="D1149:D1152"/>
    <mergeCell ref="E1149:E1152"/>
    <mergeCell ref="F1149:F1152"/>
    <mergeCell ref="G1138:G1139"/>
    <mergeCell ref="H1138:H1139"/>
    <mergeCell ref="A1141:A1148"/>
    <mergeCell ref="B1141:B1148"/>
    <mergeCell ref="C1141:C1148"/>
    <mergeCell ref="D1141:D1148"/>
    <mergeCell ref="E1141:E1148"/>
    <mergeCell ref="F1141:F1148"/>
    <mergeCell ref="G1149:G1152"/>
    <mergeCell ref="H1149:H1152"/>
    <mergeCell ref="I1149:I1152"/>
    <mergeCell ref="J1149:J1152"/>
    <mergeCell ref="G1134:G1136"/>
    <mergeCell ref="H1134:H1136"/>
    <mergeCell ref="I1134:I1136"/>
    <mergeCell ref="J1134:J1136"/>
    <mergeCell ref="A1116:A1119"/>
    <mergeCell ref="B1116:B1119"/>
    <mergeCell ref="C1116:C1119"/>
    <mergeCell ref="D1116:D1119"/>
    <mergeCell ref="E1116:E1119"/>
    <mergeCell ref="F1116:F1119"/>
    <mergeCell ref="A1138:A1139"/>
    <mergeCell ref="B1138:B1139"/>
    <mergeCell ref="C1138:C1139"/>
    <mergeCell ref="D1138:D1139"/>
    <mergeCell ref="E1138:E1139"/>
    <mergeCell ref="F1138:F1139"/>
    <mergeCell ref="G1131:G1133"/>
    <mergeCell ref="H1131:H1133"/>
    <mergeCell ref="I1131:I1133"/>
    <mergeCell ref="J1131:J1133"/>
    <mergeCell ref="A1134:A1136"/>
    <mergeCell ref="B1134:B1136"/>
    <mergeCell ref="C1134:C1136"/>
    <mergeCell ref="D1134:D1136"/>
    <mergeCell ref="E1134:E1136"/>
    <mergeCell ref="F1134:F1136"/>
    <mergeCell ref="G1121:G1128"/>
    <mergeCell ref="H1121:H1128"/>
    <mergeCell ref="I1121:I1128"/>
    <mergeCell ref="J1121:J1128"/>
    <mergeCell ref="A1131:A1133"/>
    <mergeCell ref="B1131:B1133"/>
    <mergeCell ref="C1131:C1133"/>
    <mergeCell ref="D1131:D1133"/>
    <mergeCell ref="E1131:E1133"/>
    <mergeCell ref="F1131:F1133"/>
    <mergeCell ref="G1116:G1119"/>
    <mergeCell ref="H1116:H1119"/>
    <mergeCell ref="I1116:I1119"/>
    <mergeCell ref="J1116:J1119"/>
    <mergeCell ref="A1121:A1128"/>
    <mergeCell ref="B1121:B1128"/>
    <mergeCell ref="C1121:C1128"/>
    <mergeCell ref="D1121:D1128"/>
    <mergeCell ref="E1121:E1128"/>
    <mergeCell ref="F1121:F1128"/>
    <mergeCell ref="G1112:G1115"/>
    <mergeCell ref="H1112:H1115"/>
    <mergeCell ref="I1112:I1115"/>
    <mergeCell ref="J1112:J1115"/>
    <mergeCell ref="G1102:G1110"/>
    <mergeCell ref="H1102:H1110"/>
    <mergeCell ref="I1102:I1110"/>
    <mergeCell ref="J1102:J1110"/>
    <mergeCell ref="A1112:A1115"/>
    <mergeCell ref="B1112:B1115"/>
    <mergeCell ref="C1112:C1115"/>
    <mergeCell ref="D1112:D1115"/>
    <mergeCell ref="E1112:E1115"/>
    <mergeCell ref="F1112:F1115"/>
    <mergeCell ref="G1096:G1100"/>
    <mergeCell ref="H1096:H1100"/>
    <mergeCell ref="I1096:I1100"/>
    <mergeCell ref="J1096:J1100"/>
    <mergeCell ref="A1102:A1110"/>
    <mergeCell ref="B1102:B1110"/>
    <mergeCell ref="C1102:C1110"/>
    <mergeCell ref="D1102:D1110"/>
    <mergeCell ref="E1102:E1110"/>
    <mergeCell ref="F1102:F1110"/>
    <mergeCell ref="G1091:G1095"/>
    <mergeCell ref="H1091:H1095"/>
    <mergeCell ref="I1091:I1095"/>
    <mergeCell ref="J1091:J1095"/>
    <mergeCell ref="A1096:A1100"/>
    <mergeCell ref="B1096:B1100"/>
    <mergeCell ref="C1096:C1100"/>
    <mergeCell ref="D1096:D1100"/>
    <mergeCell ref="E1096:E1100"/>
    <mergeCell ref="F1096:F1100"/>
    <mergeCell ref="G1086:G1090"/>
    <mergeCell ref="H1086:H1090"/>
    <mergeCell ref="I1086:I1090"/>
    <mergeCell ref="J1086:J1090"/>
    <mergeCell ref="A1091:A1095"/>
    <mergeCell ref="B1091:B1095"/>
    <mergeCell ref="C1091:C1095"/>
    <mergeCell ref="D1091:D1095"/>
    <mergeCell ref="E1091:E1095"/>
    <mergeCell ref="F1091:F1095"/>
    <mergeCell ref="G1075:G1085"/>
    <mergeCell ref="H1075:H1085"/>
    <mergeCell ref="I1075:I1085"/>
    <mergeCell ref="J1075:J1085"/>
    <mergeCell ref="A1086:A1090"/>
    <mergeCell ref="B1086:B1090"/>
    <mergeCell ref="C1086:C1090"/>
    <mergeCell ref="D1086:D1090"/>
    <mergeCell ref="E1086:E1090"/>
    <mergeCell ref="F1086:F1090"/>
    <mergeCell ref="G1071:G1072"/>
    <mergeCell ref="H1071:H1072"/>
    <mergeCell ref="I1071:I1072"/>
    <mergeCell ref="J1071:J1072"/>
    <mergeCell ref="A1075:A1085"/>
    <mergeCell ref="B1075:B1085"/>
    <mergeCell ref="C1075:C1085"/>
    <mergeCell ref="D1075:D1085"/>
    <mergeCell ref="E1075:E1085"/>
    <mergeCell ref="F1075:F1085"/>
    <mergeCell ref="G1069:G1070"/>
    <mergeCell ref="H1069:H1070"/>
    <mergeCell ref="I1069:I1070"/>
    <mergeCell ref="J1069:J1070"/>
    <mergeCell ref="A1071:A1072"/>
    <mergeCell ref="B1071:B1072"/>
    <mergeCell ref="C1071:C1072"/>
    <mergeCell ref="D1071:D1072"/>
    <mergeCell ref="E1071:E1072"/>
    <mergeCell ref="F1071:F1072"/>
    <mergeCell ref="G1066:G1067"/>
    <mergeCell ref="H1066:H1067"/>
    <mergeCell ref="I1066:I1067"/>
    <mergeCell ref="J1066:J1067"/>
    <mergeCell ref="A1069:A1070"/>
    <mergeCell ref="B1069:B1070"/>
    <mergeCell ref="C1069:C1070"/>
    <mergeCell ref="D1069:D1070"/>
    <mergeCell ref="E1069:E1070"/>
    <mergeCell ref="F1069:F1070"/>
    <mergeCell ref="G1062:G1065"/>
    <mergeCell ref="H1062:H1065"/>
    <mergeCell ref="I1062:I1065"/>
    <mergeCell ref="J1062:J1065"/>
    <mergeCell ref="A1066:A1067"/>
    <mergeCell ref="B1066:B1067"/>
    <mergeCell ref="C1066:C1067"/>
    <mergeCell ref="D1066:D1067"/>
    <mergeCell ref="E1066:E1067"/>
    <mergeCell ref="F1066:F1067"/>
    <mergeCell ref="G1051:G1060"/>
    <mergeCell ref="H1051:H1060"/>
    <mergeCell ref="I1051:I1060"/>
    <mergeCell ref="J1051:J1060"/>
    <mergeCell ref="A1062:A1065"/>
    <mergeCell ref="B1062:B1065"/>
    <mergeCell ref="C1062:C1065"/>
    <mergeCell ref="D1062:D1065"/>
    <mergeCell ref="E1062:E1065"/>
    <mergeCell ref="F1062:F1065"/>
    <mergeCell ref="G1044:G1046"/>
    <mergeCell ref="H1044:H1046"/>
    <mergeCell ref="I1044:I1046"/>
    <mergeCell ref="J1044:J1046"/>
    <mergeCell ref="A1051:A1060"/>
    <mergeCell ref="B1051:B1060"/>
    <mergeCell ref="C1051:C1060"/>
    <mergeCell ref="D1051:D1060"/>
    <mergeCell ref="E1051:E1060"/>
    <mergeCell ref="F1051:F1060"/>
    <mergeCell ref="G1039:G1043"/>
    <mergeCell ref="H1039:H1043"/>
    <mergeCell ref="I1039:I1043"/>
    <mergeCell ref="J1039:J1043"/>
    <mergeCell ref="A1044:A1046"/>
    <mergeCell ref="B1044:B1046"/>
    <mergeCell ref="C1044:C1046"/>
    <mergeCell ref="D1044:D1046"/>
    <mergeCell ref="E1044:E1046"/>
    <mergeCell ref="F1044:F1046"/>
    <mergeCell ref="G1036:G1038"/>
    <mergeCell ref="H1036:H1038"/>
    <mergeCell ref="I1036:I1038"/>
    <mergeCell ref="J1036:J1038"/>
    <mergeCell ref="A1039:A1043"/>
    <mergeCell ref="B1039:B1043"/>
    <mergeCell ref="C1039:C1043"/>
    <mergeCell ref="D1039:D1043"/>
    <mergeCell ref="E1039:E1043"/>
    <mergeCell ref="F1039:F1043"/>
    <mergeCell ref="G1032:G1035"/>
    <mergeCell ref="H1032:H1035"/>
    <mergeCell ref="I1032:I1035"/>
    <mergeCell ref="J1032:J1035"/>
    <mergeCell ref="A1036:A1038"/>
    <mergeCell ref="B1036:B1038"/>
    <mergeCell ref="C1036:C1038"/>
    <mergeCell ref="D1036:D1038"/>
    <mergeCell ref="E1036:E1038"/>
    <mergeCell ref="F1036:F1038"/>
    <mergeCell ref="G1028:G1031"/>
    <mergeCell ref="H1028:H1031"/>
    <mergeCell ref="I1028:I1031"/>
    <mergeCell ref="J1028:J1031"/>
    <mergeCell ref="A1032:A1035"/>
    <mergeCell ref="B1032:B1035"/>
    <mergeCell ref="C1032:C1035"/>
    <mergeCell ref="D1032:D1035"/>
    <mergeCell ref="E1032:E1035"/>
    <mergeCell ref="F1032:F1035"/>
    <mergeCell ref="G1025:G1027"/>
    <mergeCell ref="H1025:H1027"/>
    <mergeCell ref="I1025:I1027"/>
    <mergeCell ref="J1025:J1027"/>
    <mergeCell ref="A1028:A1031"/>
    <mergeCell ref="B1028:B1031"/>
    <mergeCell ref="C1028:C1031"/>
    <mergeCell ref="D1028:D1031"/>
    <mergeCell ref="E1028:E1031"/>
    <mergeCell ref="F1028:F1031"/>
    <mergeCell ref="G1023:G1024"/>
    <mergeCell ref="H1023:H1024"/>
    <mergeCell ref="I1023:I1024"/>
    <mergeCell ref="J1023:J1024"/>
    <mergeCell ref="A1025:A1027"/>
    <mergeCell ref="B1025:B1027"/>
    <mergeCell ref="C1025:C1027"/>
    <mergeCell ref="D1025:D1027"/>
    <mergeCell ref="E1025:E1027"/>
    <mergeCell ref="F1025:F1027"/>
    <mergeCell ref="G1021:G1022"/>
    <mergeCell ref="H1021:H1022"/>
    <mergeCell ref="I1021:I1022"/>
    <mergeCell ref="J1021:J1022"/>
    <mergeCell ref="A1023:A1024"/>
    <mergeCell ref="B1023:B1024"/>
    <mergeCell ref="C1023:C1024"/>
    <mergeCell ref="D1023:D1024"/>
    <mergeCell ref="E1023:E1024"/>
    <mergeCell ref="F1023:F1024"/>
    <mergeCell ref="G1018:G1020"/>
    <mergeCell ref="H1018:H1020"/>
    <mergeCell ref="I1018:I1020"/>
    <mergeCell ref="J1018:J1020"/>
    <mergeCell ref="A1021:A1022"/>
    <mergeCell ref="B1021:B1022"/>
    <mergeCell ref="C1021:C1022"/>
    <mergeCell ref="D1021:D1022"/>
    <mergeCell ref="E1021:E1022"/>
    <mergeCell ref="F1021:F1022"/>
    <mergeCell ref="G1016:G1017"/>
    <mergeCell ref="H1016:H1017"/>
    <mergeCell ref="I1016:I1017"/>
    <mergeCell ref="J1016:J1017"/>
    <mergeCell ref="A1018:A1020"/>
    <mergeCell ref="B1018:B1020"/>
    <mergeCell ref="C1018:C1020"/>
    <mergeCell ref="D1018:D1020"/>
    <mergeCell ref="E1018:E1020"/>
    <mergeCell ref="F1018:F1020"/>
    <mergeCell ref="G1013:G1014"/>
    <mergeCell ref="H1013:H1014"/>
    <mergeCell ref="I1013:I1014"/>
    <mergeCell ref="J1013:J1014"/>
    <mergeCell ref="A1016:A1017"/>
    <mergeCell ref="B1016:B1017"/>
    <mergeCell ref="C1016:C1017"/>
    <mergeCell ref="D1016:D1017"/>
    <mergeCell ref="E1016:E1017"/>
    <mergeCell ref="F1016:F1017"/>
    <mergeCell ref="G1010:G1012"/>
    <mergeCell ref="H1010:H1012"/>
    <mergeCell ref="I1010:I1012"/>
    <mergeCell ref="J1010:J1012"/>
    <mergeCell ref="A1013:A1014"/>
    <mergeCell ref="B1013:B1014"/>
    <mergeCell ref="C1013:C1014"/>
    <mergeCell ref="D1013:D1014"/>
    <mergeCell ref="E1013:E1014"/>
    <mergeCell ref="F1013:F1014"/>
    <mergeCell ref="H1006:H1009"/>
    <mergeCell ref="I1006:I1009"/>
    <mergeCell ref="J1006:J1009"/>
    <mergeCell ref="A1010:A1012"/>
    <mergeCell ref="B1010:B1012"/>
    <mergeCell ref="C1010:C1012"/>
    <mergeCell ref="D1010:D1012"/>
    <mergeCell ref="E1010:E1012"/>
    <mergeCell ref="F1010:F1012"/>
    <mergeCell ref="G1002:G1005"/>
    <mergeCell ref="H1002:H1005"/>
    <mergeCell ref="I1002:I1005"/>
    <mergeCell ref="J1002:J1005"/>
    <mergeCell ref="A1006:A1009"/>
    <mergeCell ref="B1006:B1009"/>
    <mergeCell ref="C1006:C1009"/>
    <mergeCell ref="D1006:D1009"/>
    <mergeCell ref="E1006:E1009"/>
    <mergeCell ref="F1006:F1009"/>
    <mergeCell ref="A1002:A1005"/>
    <mergeCell ref="B1002:B1005"/>
    <mergeCell ref="C1002:C1005"/>
    <mergeCell ref="D1002:D1005"/>
    <mergeCell ref="E1002:E1005"/>
    <mergeCell ref="F1002:F1005"/>
    <mergeCell ref="G1006:G1009"/>
    <mergeCell ref="G992:G996"/>
    <mergeCell ref="H992:H996"/>
    <mergeCell ref="I992:I996"/>
    <mergeCell ref="J992:J996"/>
    <mergeCell ref="A980:A982"/>
    <mergeCell ref="B980:B982"/>
    <mergeCell ref="C980:C982"/>
    <mergeCell ref="D980:D982"/>
    <mergeCell ref="E980:E982"/>
    <mergeCell ref="A997:A998"/>
    <mergeCell ref="B997:B998"/>
    <mergeCell ref="C997:C998"/>
    <mergeCell ref="D997:D998"/>
    <mergeCell ref="E997:E998"/>
    <mergeCell ref="F997:F998"/>
    <mergeCell ref="A992:A996"/>
    <mergeCell ref="B992:B996"/>
    <mergeCell ref="C992:C996"/>
    <mergeCell ref="D992:D996"/>
    <mergeCell ref="E992:E996"/>
    <mergeCell ref="F992:F996"/>
    <mergeCell ref="G997:G998"/>
    <mergeCell ref="H997:H998"/>
    <mergeCell ref="I997:I998"/>
    <mergeCell ref="J997:J998"/>
    <mergeCell ref="A977:A978"/>
    <mergeCell ref="B977:B978"/>
    <mergeCell ref="C977:C978"/>
    <mergeCell ref="D977:D978"/>
    <mergeCell ref="E977:E978"/>
    <mergeCell ref="F977:F978"/>
    <mergeCell ref="G984:G986"/>
    <mergeCell ref="H984:H986"/>
    <mergeCell ref="I984:I986"/>
    <mergeCell ref="J984:J986"/>
    <mergeCell ref="G980:G982"/>
    <mergeCell ref="H980:H982"/>
    <mergeCell ref="I980:I982"/>
    <mergeCell ref="A987:A988"/>
    <mergeCell ref="B987:B988"/>
    <mergeCell ref="C987:C988"/>
    <mergeCell ref="D987:D988"/>
    <mergeCell ref="E987:E988"/>
    <mergeCell ref="F987:F988"/>
    <mergeCell ref="F980:F982"/>
    <mergeCell ref="G987:G988"/>
    <mergeCell ref="H987:H988"/>
    <mergeCell ref="I987:I988"/>
    <mergeCell ref="J987:J988"/>
    <mergeCell ref="J980:J982"/>
    <mergeCell ref="A984:A986"/>
    <mergeCell ref="B984:B986"/>
    <mergeCell ref="C984:C986"/>
    <mergeCell ref="D984:D986"/>
    <mergeCell ref="E984:E986"/>
    <mergeCell ref="F984:F986"/>
    <mergeCell ref="B955:B956"/>
    <mergeCell ref="C955:C956"/>
    <mergeCell ref="D955:D956"/>
    <mergeCell ref="E955:E956"/>
    <mergeCell ref="G972:G973"/>
    <mergeCell ref="H972:H973"/>
    <mergeCell ref="I972:I973"/>
    <mergeCell ref="J972:J973"/>
    <mergeCell ref="A974:A975"/>
    <mergeCell ref="B974:B975"/>
    <mergeCell ref="C974:C975"/>
    <mergeCell ref="D974:D975"/>
    <mergeCell ref="E974:E975"/>
    <mergeCell ref="F974:F975"/>
    <mergeCell ref="A972:A973"/>
    <mergeCell ref="B972:B973"/>
    <mergeCell ref="C972:C973"/>
    <mergeCell ref="I974:I975"/>
    <mergeCell ref="J974:J975"/>
    <mergeCell ref="A936:A940"/>
    <mergeCell ref="B936:B940"/>
    <mergeCell ref="C936:C940"/>
    <mergeCell ref="D936:D940"/>
    <mergeCell ref="E936:E940"/>
    <mergeCell ref="F957:F960"/>
    <mergeCell ref="G957:G960"/>
    <mergeCell ref="H957:H960"/>
    <mergeCell ref="I957:I960"/>
    <mergeCell ref="J957:J960"/>
    <mergeCell ref="F955:F956"/>
    <mergeCell ref="G955:G956"/>
    <mergeCell ref="H955:H956"/>
    <mergeCell ref="I955:I956"/>
    <mergeCell ref="J955:J956"/>
    <mergeCell ref="A957:A960"/>
    <mergeCell ref="B957:B960"/>
    <mergeCell ref="C957:C960"/>
    <mergeCell ref="D957:D960"/>
    <mergeCell ref="E957:E960"/>
    <mergeCell ref="A943:A944"/>
    <mergeCell ref="B943:B944"/>
    <mergeCell ref="F945:F948"/>
    <mergeCell ref="G945:G948"/>
    <mergeCell ref="H945:H948"/>
    <mergeCell ref="I945:I948"/>
    <mergeCell ref="J945:J948"/>
    <mergeCell ref="A949:A954"/>
    <mergeCell ref="B949:B954"/>
    <mergeCell ref="C949:C954"/>
    <mergeCell ref="D949:D954"/>
    <mergeCell ref="E949:E954"/>
    <mergeCell ref="A931:A935"/>
    <mergeCell ref="B931:B935"/>
    <mergeCell ref="C931:C935"/>
    <mergeCell ref="D931:D935"/>
    <mergeCell ref="E931:E935"/>
    <mergeCell ref="F925:F928"/>
    <mergeCell ref="G925:G928"/>
    <mergeCell ref="H925:H928"/>
    <mergeCell ref="I925:I928"/>
    <mergeCell ref="J925:J928"/>
    <mergeCell ref="A929:A930"/>
    <mergeCell ref="B929:B930"/>
    <mergeCell ref="A945:A948"/>
    <mergeCell ref="B945:B948"/>
    <mergeCell ref="C945:C948"/>
    <mergeCell ref="D945:D948"/>
    <mergeCell ref="E945:E948"/>
    <mergeCell ref="F941:F942"/>
    <mergeCell ref="G941:G942"/>
    <mergeCell ref="H941:H942"/>
    <mergeCell ref="I941:I942"/>
    <mergeCell ref="J941:J942"/>
    <mergeCell ref="C943:C944"/>
    <mergeCell ref="D943:D944"/>
    <mergeCell ref="E943:E944"/>
    <mergeCell ref="F936:F940"/>
    <mergeCell ref="G936:G940"/>
    <mergeCell ref="H936:H940"/>
    <mergeCell ref="I936:I940"/>
    <mergeCell ref="J936:J940"/>
    <mergeCell ref="A941:A942"/>
    <mergeCell ref="B941:B942"/>
    <mergeCell ref="A911:A914"/>
    <mergeCell ref="B911:B914"/>
    <mergeCell ref="C911:C914"/>
    <mergeCell ref="D911:D914"/>
    <mergeCell ref="E911:E914"/>
    <mergeCell ref="F863:F866"/>
    <mergeCell ref="G863:G866"/>
    <mergeCell ref="F931:F935"/>
    <mergeCell ref="G931:G935"/>
    <mergeCell ref="H931:H935"/>
    <mergeCell ref="I931:I935"/>
    <mergeCell ref="J931:J935"/>
    <mergeCell ref="A916:A924"/>
    <mergeCell ref="B916:B924"/>
    <mergeCell ref="C916:C924"/>
    <mergeCell ref="D916:D924"/>
    <mergeCell ref="E916:E924"/>
    <mergeCell ref="C929:C930"/>
    <mergeCell ref="D929:D930"/>
    <mergeCell ref="E929:E930"/>
    <mergeCell ref="F916:F924"/>
    <mergeCell ref="G916:G924"/>
    <mergeCell ref="H916:H924"/>
    <mergeCell ref="I916:I924"/>
    <mergeCell ref="J916:J924"/>
    <mergeCell ref="A925:A928"/>
    <mergeCell ref="B925:B928"/>
    <mergeCell ref="C925:C928"/>
    <mergeCell ref="D925:D928"/>
    <mergeCell ref="E925:E928"/>
    <mergeCell ref="F911:F914"/>
    <mergeCell ref="F929:F930"/>
    <mergeCell ref="A870:A909"/>
    <mergeCell ref="B870:B909"/>
    <mergeCell ref="C870:C909"/>
    <mergeCell ref="D870:D909"/>
    <mergeCell ref="E870:E909"/>
    <mergeCell ref="D863:D866"/>
    <mergeCell ref="E863:E866"/>
    <mergeCell ref="F853:F856"/>
    <mergeCell ref="G853:G856"/>
    <mergeCell ref="H853:H856"/>
    <mergeCell ref="I853:I856"/>
    <mergeCell ref="J853:J856"/>
    <mergeCell ref="A859:A860"/>
    <mergeCell ref="B859:B860"/>
    <mergeCell ref="C859:C860"/>
    <mergeCell ref="D859:D860"/>
    <mergeCell ref="E859:E860"/>
    <mergeCell ref="F859:F860"/>
    <mergeCell ref="G859:G860"/>
    <mergeCell ref="H859:H860"/>
    <mergeCell ref="I859:I860"/>
    <mergeCell ref="J859:J860"/>
    <mergeCell ref="A863:A866"/>
    <mergeCell ref="B863:B866"/>
    <mergeCell ref="C863:C866"/>
    <mergeCell ref="J870:J909"/>
    <mergeCell ref="F870:F909"/>
    <mergeCell ref="A853:A856"/>
    <mergeCell ref="B853:B856"/>
    <mergeCell ref="C853:C856"/>
    <mergeCell ref="D853:D856"/>
    <mergeCell ref="I863:I866"/>
    <mergeCell ref="A839:A843"/>
    <mergeCell ref="B839:B843"/>
    <mergeCell ref="C839:C843"/>
    <mergeCell ref="J847:J848"/>
    <mergeCell ref="A837:A838"/>
    <mergeCell ref="B837:B838"/>
    <mergeCell ref="C837:C838"/>
    <mergeCell ref="D837:D838"/>
    <mergeCell ref="A850:A852"/>
    <mergeCell ref="B850:B852"/>
    <mergeCell ref="C850:C852"/>
    <mergeCell ref="D850:D852"/>
    <mergeCell ref="E850:E852"/>
    <mergeCell ref="E833:E834"/>
    <mergeCell ref="J839:J843"/>
    <mergeCell ref="A845:A846"/>
    <mergeCell ref="B845:B846"/>
    <mergeCell ref="D839:D843"/>
    <mergeCell ref="E839:E843"/>
    <mergeCell ref="G839:G843"/>
    <mergeCell ref="H839:H843"/>
    <mergeCell ref="F839:F843"/>
    <mergeCell ref="D835:D836"/>
    <mergeCell ref="E835:E836"/>
    <mergeCell ref="F847:F848"/>
    <mergeCell ref="G847:G848"/>
    <mergeCell ref="H847:H848"/>
    <mergeCell ref="I847:I848"/>
    <mergeCell ref="A835:A836"/>
    <mergeCell ref="C835:C836"/>
    <mergeCell ref="D845:D846"/>
    <mergeCell ref="D833:D834"/>
    <mergeCell ref="A815:A816"/>
    <mergeCell ref="B815:B816"/>
    <mergeCell ref="C815:C816"/>
    <mergeCell ref="D815:D816"/>
    <mergeCell ref="E815:E816"/>
    <mergeCell ref="F815:F816"/>
    <mergeCell ref="G815:G816"/>
    <mergeCell ref="F817:F820"/>
    <mergeCell ref="G817:G820"/>
    <mergeCell ref="F821:F823"/>
    <mergeCell ref="G821:G823"/>
    <mergeCell ref="A803:A805"/>
    <mergeCell ref="B803:B805"/>
    <mergeCell ref="C803:C805"/>
    <mergeCell ref="D803:D805"/>
    <mergeCell ref="E803:E805"/>
    <mergeCell ref="A807:A812"/>
    <mergeCell ref="B807:B812"/>
    <mergeCell ref="C807:C812"/>
    <mergeCell ref="A821:A823"/>
    <mergeCell ref="B821:B823"/>
    <mergeCell ref="C821:C823"/>
    <mergeCell ref="D821:D823"/>
    <mergeCell ref="E821:E823"/>
    <mergeCell ref="F803:F805"/>
    <mergeCell ref="G803:G805"/>
    <mergeCell ref="D807:D812"/>
    <mergeCell ref="E807:E812"/>
    <mergeCell ref="A817:A820"/>
    <mergeCell ref="B817:B820"/>
    <mergeCell ref="J724:J739"/>
    <mergeCell ref="A756:B756"/>
    <mergeCell ref="A757:J757"/>
    <mergeCell ref="A758:J758"/>
    <mergeCell ref="A760:L760"/>
    <mergeCell ref="A761:L761"/>
    <mergeCell ref="F796:F798"/>
    <mergeCell ref="G796:G798"/>
    <mergeCell ref="H796:H798"/>
    <mergeCell ref="I796:I798"/>
    <mergeCell ref="J796:J798"/>
    <mergeCell ref="A800:A801"/>
    <mergeCell ref="B800:B801"/>
    <mergeCell ref="C800:C801"/>
    <mergeCell ref="D800:D801"/>
    <mergeCell ref="E800:E801"/>
    <mergeCell ref="A781:A783"/>
    <mergeCell ref="B781:B783"/>
    <mergeCell ref="B740:B746"/>
    <mergeCell ref="C740:C746"/>
    <mergeCell ref="D740:D746"/>
    <mergeCell ref="E765:F765"/>
    <mergeCell ref="G765:I765"/>
    <mergeCell ref="F724:F739"/>
    <mergeCell ref="G724:G739"/>
    <mergeCell ref="H724:H739"/>
    <mergeCell ref="I724:I739"/>
    <mergeCell ref="B796:B798"/>
    <mergeCell ref="C796:C798"/>
    <mergeCell ref="D796:D798"/>
    <mergeCell ref="E796:E798"/>
    <mergeCell ref="I787:I788"/>
    <mergeCell ref="F719:F720"/>
    <mergeCell ref="G719:G720"/>
    <mergeCell ref="H719:H720"/>
    <mergeCell ref="I719:I720"/>
    <mergeCell ref="J719:J720"/>
    <mergeCell ref="A751:J751"/>
    <mergeCell ref="C781:C783"/>
    <mergeCell ref="D781:D783"/>
    <mergeCell ref="E781:E783"/>
    <mergeCell ref="F793:F795"/>
    <mergeCell ref="G793:G795"/>
    <mergeCell ref="H793:H795"/>
    <mergeCell ref="I793:I795"/>
    <mergeCell ref="J793:J795"/>
    <mergeCell ref="A796:A798"/>
    <mergeCell ref="A787:A788"/>
    <mergeCell ref="B787:B788"/>
    <mergeCell ref="C787:C788"/>
    <mergeCell ref="D787:D788"/>
    <mergeCell ref="E787:E788"/>
    <mergeCell ref="A793:A795"/>
    <mergeCell ref="B793:B795"/>
    <mergeCell ref="C793:C795"/>
    <mergeCell ref="D793:D795"/>
    <mergeCell ref="E793:E795"/>
    <mergeCell ref="H787:H788"/>
    <mergeCell ref="F781:F783"/>
    <mergeCell ref="G781:G783"/>
    <mergeCell ref="H781:H783"/>
    <mergeCell ref="I781:I783"/>
    <mergeCell ref="A752:G752"/>
    <mergeCell ref="A740:A746"/>
    <mergeCell ref="A764:M764"/>
    <mergeCell ref="A759:L759"/>
    <mergeCell ref="A749:B749"/>
    <mergeCell ref="A750:J750"/>
    <mergeCell ref="A753:L753"/>
    <mergeCell ref="A754:L754"/>
    <mergeCell ref="D768:D771"/>
    <mergeCell ref="H768:H771"/>
    <mergeCell ref="I768:I771"/>
    <mergeCell ref="A779:A780"/>
    <mergeCell ref="B773:B776"/>
    <mergeCell ref="J773:J776"/>
    <mergeCell ref="F779:F780"/>
    <mergeCell ref="G779:G780"/>
    <mergeCell ref="G787:G788"/>
    <mergeCell ref="A773:A776"/>
    <mergeCell ref="D773:D776"/>
    <mergeCell ref="F787:F788"/>
    <mergeCell ref="G768:G771"/>
    <mergeCell ref="B779:B780"/>
    <mergeCell ref="F768:F771"/>
    <mergeCell ref="I773:I776"/>
    <mergeCell ref="H779:H780"/>
    <mergeCell ref="I779:I780"/>
    <mergeCell ref="I766:I767"/>
    <mergeCell ref="E779:E780"/>
    <mergeCell ref="E773:E776"/>
    <mergeCell ref="G773:G776"/>
    <mergeCell ref="H773:H776"/>
    <mergeCell ref="C768:C771"/>
    <mergeCell ref="C779:C780"/>
    <mergeCell ref="D779:D780"/>
    <mergeCell ref="A722:A723"/>
    <mergeCell ref="B722:B723"/>
    <mergeCell ref="C722:C723"/>
    <mergeCell ref="D722:D723"/>
    <mergeCell ref="E722:E723"/>
    <mergeCell ref="E740:E746"/>
    <mergeCell ref="F740:F746"/>
    <mergeCell ref="G740:G746"/>
    <mergeCell ref="H740:H746"/>
    <mergeCell ref="I740:I746"/>
    <mergeCell ref="J740:J746"/>
    <mergeCell ref="F715:F716"/>
    <mergeCell ref="G715:G716"/>
    <mergeCell ref="H715:H716"/>
    <mergeCell ref="I715:I716"/>
    <mergeCell ref="J715:J716"/>
    <mergeCell ref="A719:A720"/>
    <mergeCell ref="B719:B720"/>
    <mergeCell ref="C719:C720"/>
    <mergeCell ref="D719:D720"/>
    <mergeCell ref="E719:E720"/>
    <mergeCell ref="F722:F723"/>
    <mergeCell ref="G722:G723"/>
    <mergeCell ref="H722:H723"/>
    <mergeCell ref="I722:I723"/>
    <mergeCell ref="J722:J723"/>
    <mergeCell ref="A724:A739"/>
    <mergeCell ref="B724:B739"/>
    <mergeCell ref="C724:C739"/>
    <mergeCell ref="D724:D739"/>
    <mergeCell ref="E724:E739"/>
    <mergeCell ref="A715:A716"/>
    <mergeCell ref="B715:B716"/>
    <mergeCell ref="C715:C716"/>
    <mergeCell ref="D715:D716"/>
    <mergeCell ref="E715:E716"/>
    <mergeCell ref="F707:F710"/>
    <mergeCell ref="G707:G710"/>
    <mergeCell ref="H707:H710"/>
    <mergeCell ref="I707:I710"/>
    <mergeCell ref="J707:J710"/>
    <mergeCell ref="A711:A714"/>
    <mergeCell ref="B711:B714"/>
    <mergeCell ref="C711:C714"/>
    <mergeCell ref="D711:D714"/>
    <mergeCell ref="E711:E714"/>
    <mergeCell ref="A707:A710"/>
    <mergeCell ref="B707:B710"/>
    <mergeCell ref="C707:C710"/>
    <mergeCell ref="D707:D710"/>
    <mergeCell ref="E707:E710"/>
    <mergeCell ref="J711:J714"/>
    <mergeCell ref="J698:J699"/>
    <mergeCell ref="A700:A701"/>
    <mergeCell ref="B700:B701"/>
    <mergeCell ref="C700:C701"/>
    <mergeCell ref="D700:D701"/>
    <mergeCell ref="E700:E701"/>
    <mergeCell ref="H698:H699"/>
    <mergeCell ref="I698:I699"/>
    <mergeCell ref="A698:A699"/>
    <mergeCell ref="B698:B699"/>
    <mergeCell ref="C698:C699"/>
    <mergeCell ref="D698:D699"/>
    <mergeCell ref="G687:G691"/>
    <mergeCell ref="H687:H691"/>
    <mergeCell ref="F687:F691"/>
    <mergeCell ref="E698:E699"/>
    <mergeCell ref="F703:F706"/>
    <mergeCell ref="I703:I706"/>
    <mergeCell ref="J703:J706"/>
    <mergeCell ref="A687:A691"/>
    <mergeCell ref="B687:B691"/>
    <mergeCell ref="J692:J694"/>
    <mergeCell ref="A695:A697"/>
    <mergeCell ref="I687:I691"/>
    <mergeCell ref="J687:J691"/>
    <mergeCell ref="B695:B697"/>
    <mergeCell ref="C695:C697"/>
    <mergeCell ref="D695:D697"/>
    <mergeCell ref="E695:E697"/>
    <mergeCell ref="F700:F701"/>
    <mergeCell ref="A703:A706"/>
    <mergeCell ref="I695:I697"/>
    <mergeCell ref="H682:H684"/>
    <mergeCell ref="I685:I686"/>
    <mergeCell ref="B652:B653"/>
    <mergeCell ref="F682:F684"/>
    <mergeCell ref="G682:G684"/>
    <mergeCell ref="E692:E694"/>
    <mergeCell ref="D703:D706"/>
    <mergeCell ref="E703:E706"/>
    <mergeCell ref="A692:A694"/>
    <mergeCell ref="I692:I694"/>
    <mergeCell ref="F692:F694"/>
    <mergeCell ref="F695:F697"/>
    <mergeCell ref="G695:G697"/>
    <mergeCell ref="H695:H697"/>
    <mergeCell ref="E687:E691"/>
    <mergeCell ref="B703:B706"/>
    <mergeCell ref="C703:C706"/>
    <mergeCell ref="D692:D694"/>
    <mergeCell ref="A674:A681"/>
    <mergeCell ref="B674:B681"/>
    <mergeCell ref="C674:C681"/>
    <mergeCell ref="D674:D681"/>
    <mergeCell ref="E674:E681"/>
    <mergeCell ref="F654:F662"/>
    <mergeCell ref="G654:G662"/>
    <mergeCell ref="H654:H662"/>
    <mergeCell ref="I654:I662"/>
    <mergeCell ref="J654:J662"/>
    <mergeCell ref="A663:A673"/>
    <mergeCell ref="B610:B613"/>
    <mergeCell ref="C615:C616"/>
    <mergeCell ref="H615:H616"/>
    <mergeCell ref="C687:C691"/>
    <mergeCell ref="D687:D691"/>
    <mergeCell ref="C654:C662"/>
    <mergeCell ref="D654:D662"/>
    <mergeCell ref="E654:E662"/>
    <mergeCell ref="D652:D653"/>
    <mergeCell ref="E652:E653"/>
    <mergeCell ref="F652:F653"/>
    <mergeCell ref="H652:H653"/>
    <mergeCell ref="G674:G681"/>
    <mergeCell ref="H674:H681"/>
    <mergeCell ref="I674:I681"/>
    <mergeCell ref="J674:J681"/>
    <mergeCell ref="G685:G686"/>
    <mergeCell ref="A682:A684"/>
    <mergeCell ref="B682:B684"/>
    <mergeCell ref="C682:C684"/>
    <mergeCell ref="D682:D684"/>
    <mergeCell ref="E682:E684"/>
    <mergeCell ref="J685:J686"/>
    <mergeCell ref="H685:H686"/>
    <mergeCell ref="A685:A686"/>
    <mergeCell ref="B685:B686"/>
    <mergeCell ref="C685:C686"/>
    <mergeCell ref="D685:D686"/>
    <mergeCell ref="E685:E686"/>
    <mergeCell ref="F685:F686"/>
    <mergeCell ref="A606:A609"/>
    <mergeCell ref="B606:B609"/>
    <mergeCell ref="A604:A605"/>
    <mergeCell ref="J617:J619"/>
    <mergeCell ref="A620:A621"/>
    <mergeCell ref="B620:B621"/>
    <mergeCell ref="B615:B616"/>
    <mergeCell ref="I625:I628"/>
    <mergeCell ref="J625:J628"/>
    <mergeCell ref="A615:A616"/>
    <mergeCell ref="D623:D624"/>
    <mergeCell ref="A652:A653"/>
    <mergeCell ref="B663:B673"/>
    <mergeCell ref="A654:A662"/>
    <mergeCell ref="B654:B662"/>
    <mergeCell ref="F663:F673"/>
    <mergeCell ref="J639:J644"/>
    <mergeCell ref="C663:C673"/>
    <mergeCell ref="D663:D673"/>
    <mergeCell ref="E663:E673"/>
    <mergeCell ref="A639:A644"/>
    <mergeCell ref="B639:B644"/>
    <mergeCell ref="D639:D644"/>
    <mergeCell ref="E639:E644"/>
    <mergeCell ref="F645:F649"/>
    <mergeCell ref="G645:G649"/>
    <mergeCell ref="C652:C653"/>
    <mergeCell ref="J652:J653"/>
    <mergeCell ref="G663:G673"/>
    <mergeCell ref="H663:H673"/>
    <mergeCell ref="I663:I673"/>
    <mergeCell ref="J663:J673"/>
    <mergeCell ref="N622:P622"/>
    <mergeCell ref="A632:A638"/>
    <mergeCell ref="B632:B638"/>
    <mergeCell ref="C632:C638"/>
    <mergeCell ref="D632:D638"/>
    <mergeCell ref="E632:E638"/>
    <mergeCell ref="G620:G621"/>
    <mergeCell ref="H620:H621"/>
    <mergeCell ref="I620:I621"/>
    <mergeCell ref="A645:A649"/>
    <mergeCell ref="B645:B649"/>
    <mergeCell ref="C645:C649"/>
    <mergeCell ref="D645:D649"/>
    <mergeCell ref="E645:E649"/>
    <mergeCell ref="F632:F638"/>
    <mergeCell ref="G632:G638"/>
    <mergeCell ref="H632:H638"/>
    <mergeCell ref="I632:I638"/>
    <mergeCell ref="C623:C624"/>
    <mergeCell ref="F623:F624"/>
    <mergeCell ref="H629:H631"/>
    <mergeCell ref="I629:I631"/>
    <mergeCell ref="F639:F644"/>
    <mergeCell ref="G639:G644"/>
    <mergeCell ref="H623:H624"/>
    <mergeCell ref="D620:D621"/>
    <mergeCell ref="E620:E621"/>
    <mergeCell ref="C639:C644"/>
    <mergeCell ref="A623:A624"/>
    <mergeCell ref="A629:A631"/>
    <mergeCell ref="B629:B631"/>
    <mergeCell ref="C629:C631"/>
    <mergeCell ref="N620:P620"/>
    <mergeCell ref="E598:E602"/>
    <mergeCell ref="D615:D616"/>
    <mergeCell ref="E615:E616"/>
    <mergeCell ref="F615:F616"/>
    <mergeCell ref="I610:I613"/>
    <mergeCell ref="J610:J613"/>
    <mergeCell ref="D606:D609"/>
    <mergeCell ref="G617:G619"/>
    <mergeCell ref="H617:H619"/>
    <mergeCell ref="F604:F605"/>
    <mergeCell ref="G598:G602"/>
    <mergeCell ref="D617:D619"/>
    <mergeCell ref="E617:E619"/>
    <mergeCell ref="F617:F619"/>
    <mergeCell ref="C604:C605"/>
    <mergeCell ref="F606:F609"/>
    <mergeCell ref="H598:H602"/>
    <mergeCell ref="I617:I619"/>
    <mergeCell ref="G606:G609"/>
    <mergeCell ref="N598:N602"/>
    <mergeCell ref="H610:H613"/>
    <mergeCell ref="C606:C609"/>
    <mergeCell ref="J620:J621"/>
    <mergeCell ref="C598:C602"/>
    <mergeCell ref="D598:D602"/>
    <mergeCell ref="C610:C613"/>
    <mergeCell ref="C620:C621"/>
    <mergeCell ref="C617:C619"/>
    <mergeCell ref="H606:H609"/>
    <mergeCell ref="D604:D605"/>
    <mergeCell ref="E604:E605"/>
    <mergeCell ref="N286:N298"/>
    <mergeCell ref="A299:A334"/>
    <mergeCell ref="B299:B334"/>
    <mergeCell ref="C299:C334"/>
    <mergeCell ref="D299:D334"/>
    <mergeCell ref="E299:E334"/>
    <mergeCell ref="A286:A298"/>
    <mergeCell ref="B286:B298"/>
    <mergeCell ref="C286:C298"/>
    <mergeCell ref="D286:D298"/>
    <mergeCell ref="E286:E298"/>
    <mergeCell ref="F286:F298"/>
    <mergeCell ref="C351:C354"/>
    <mergeCell ref="F589:F591"/>
    <mergeCell ref="J583:J584"/>
    <mergeCell ref="E408:E411"/>
    <mergeCell ref="H412:H414"/>
    <mergeCell ref="I412:I414"/>
    <mergeCell ref="D412:D414"/>
    <mergeCell ref="E420:E421"/>
    <mergeCell ref="J422:J425"/>
    <mergeCell ref="A408:A411"/>
    <mergeCell ref="C408:C411"/>
    <mergeCell ref="A428:A435"/>
    <mergeCell ref="B428:B435"/>
    <mergeCell ref="C428:C435"/>
    <mergeCell ref="E428:E435"/>
    <mergeCell ref="F428:F435"/>
    <mergeCell ref="G428:G435"/>
    <mergeCell ref="N299:N334"/>
    <mergeCell ref="A415:A419"/>
    <mergeCell ref="B415:B419"/>
    <mergeCell ref="A254:A257"/>
    <mergeCell ref="E364:E372"/>
    <mergeCell ref="D254:D257"/>
    <mergeCell ref="B373:B393"/>
    <mergeCell ref="D251:D252"/>
    <mergeCell ref="A208:A210"/>
    <mergeCell ref="B227:B228"/>
    <mergeCell ref="C227:C228"/>
    <mergeCell ref="A251:A252"/>
    <mergeCell ref="A244:A249"/>
    <mergeCell ref="F229:F243"/>
    <mergeCell ref="H244:H249"/>
    <mergeCell ref="N262:N285"/>
    <mergeCell ref="F258:F261"/>
    <mergeCell ref="G258:G261"/>
    <mergeCell ref="H258:H261"/>
    <mergeCell ref="I258:I261"/>
    <mergeCell ref="J258:J261"/>
    <mergeCell ref="A262:A285"/>
    <mergeCell ref="B262:B285"/>
    <mergeCell ref="C262:C285"/>
    <mergeCell ref="D262:D285"/>
    <mergeCell ref="E262:E285"/>
    <mergeCell ref="J299:J334"/>
    <mergeCell ref="H335:H344"/>
    <mergeCell ref="I335:I344"/>
    <mergeCell ref="G335:G344"/>
    <mergeCell ref="G351:G354"/>
    <mergeCell ref="I345:I350"/>
    <mergeCell ref="A227:A228"/>
    <mergeCell ref="C254:C257"/>
    <mergeCell ref="E227:E228"/>
    <mergeCell ref="D211:D212"/>
    <mergeCell ref="E173:E178"/>
    <mergeCell ref="H192:H197"/>
    <mergeCell ref="E189:E191"/>
    <mergeCell ref="D186:D187"/>
    <mergeCell ref="D192:D197"/>
    <mergeCell ref="B199:B207"/>
    <mergeCell ref="C199:C207"/>
    <mergeCell ref="A214:A219"/>
    <mergeCell ref="G186:G187"/>
    <mergeCell ref="C158:C166"/>
    <mergeCell ref="D158:D166"/>
    <mergeCell ref="E158:E166"/>
    <mergeCell ref="F211:F212"/>
    <mergeCell ref="F189:F191"/>
    <mergeCell ref="G189:G191"/>
    <mergeCell ref="B186:B187"/>
    <mergeCell ref="C192:C197"/>
    <mergeCell ref="G173:G178"/>
    <mergeCell ref="H186:H187"/>
    <mergeCell ref="H189:H191"/>
    <mergeCell ref="A199:A207"/>
    <mergeCell ref="B192:B197"/>
    <mergeCell ref="F192:F197"/>
    <mergeCell ref="C208:C210"/>
    <mergeCell ref="H208:H210"/>
    <mergeCell ref="F214:F219"/>
    <mergeCell ref="A189:A191"/>
    <mergeCell ref="B189:B191"/>
    <mergeCell ref="A179:A184"/>
    <mergeCell ref="B179:B184"/>
    <mergeCell ref="C179:C184"/>
    <mergeCell ref="A142:A143"/>
    <mergeCell ref="H139:H141"/>
    <mergeCell ref="J144:J154"/>
    <mergeCell ref="B155:B157"/>
    <mergeCell ref="C155:C157"/>
    <mergeCell ref="I167:I169"/>
    <mergeCell ref="A155:A157"/>
    <mergeCell ref="F158:F166"/>
    <mergeCell ref="G158:G166"/>
    <mergeCell ref="A167:A169"/>
    <mergeCell ref="A158:A166"/>
    <mergeCell ref="B158:B166"/>
    <mergeCell ref="F179:F184"/>
    <mergeCell ref="H179:H184"/>
    <mergeCell ref="F173:F178"/>
    <mergeCell ref="A170:A172"/>
    <mergeCell ref="B170:B172"/>
    <mergeCell ref="H167:H169"/>
    <mergeCell ref="E167:E169"/>
    <mergeCell ref="B167:B169"/>
    <mergeCell ref="A173:A178"/>
    <mergeCell ref="J173:J178"/>
    <mergeCell ref="J142:J143"/>
    <mergeCell ref="F139:F141"/>
    <mergeCell ref="N118:P118"/>
    <mergeCell ref="F111:F112"/>
    <mergeCell ref="G111:G112"/>
    <mergeCell ref="H111:H112"/>
    <mergeCell ref="I111:I112"/>
    <mergeCell ref="J111:J112"/>
    <mergeCell ref="A115:A117"/>
    <mergeCell ref="B115:B117"/>
    <mergeCell ref="C115:C117"/>
    <mergeCell ref="D115:D117"/>
    <mergeCell ref="E115:E117"/>
    <mergeCell ref="J119:J123"/>
    <mergeCell ref="A124:A125"/>
    <mergeCell ref="B124:B125"/>
    <mergeCell ref="C124:C125"/>
    <mergeCell ref="D124:D125"/>
    <mergeCell ref="E124:E125"/>
    <mergeCell ref="F124:F125"/>
    <mergeCell ref="D111:D112"/>
    <mergeCell ref="E111:E112"/>
    <mergeCell ref="F115:F117"/>
    <mergeCell ref="G115:G117"/>
    <mergeCell ref="H115:H117"/>
    <mergeCell ref="I115:I117"/>
    <mergeCell ref="I124:I125"/>
    <mergeCell ref="N134:P134"/>
    <mergeCell ref="A135:A138"/>
    <mergeCell ref="B135:B138"/>
    <mergeCell ref="J124:J125"/>
    <mergeCell ref="F119:F123"/>
    <mergeCell ref="G126:G128"/>
    <mergeCell ref="C139:C141"/>
    <mergeCell ref="D139:D141"/>
    <mergeCell ref="E139:E141"/>
    <mergeCell ref="D155:D157"/>
    <mergeCell ref="E155:E157"/>
    <mergeCell ref="B129:B131"/>
    <mergeCell ref="A1:M1"/>
    <mergeCell ref="A3:M3"/>
    <mergeCell ref="B4:E4"/>
    <mergeCell ref="B5:F5"/>
    <mergeCell ref="A7:M7"/>
    <mergeCell ref="E8:F8"/>
    <mergeCell ref="G8:I8"/>
    <mergeCell ref="G30:G52"/>
    <mergeCell ref="H30:H52"/>
    <mergeCell ref="I30:I52"/>
    <mergeCell ref="J30:J52"/>
    <mergeCell ref="A53:A57"/>
    <mergeCell ref="B53:B57"/>
    <mergeCell ref="C53:C57"/>
    <mergeCell ref="D53:D57"/>
    <mergeCell ref="E53:E57"/>
    <mergeCell ref="F53:F57"/>
    <mergeCell ref="G14:G29"/>
    <mergeCell ref="H14:H29"/>
    <mergeCell ref="I14:I29"/>
    <mergeCell ref="C30:C52"/>
    <mergeCell ref="D30:D52"/>
    <mergeCell ref="E30:E52"/>
    <mergeCell ref="H9:H10"/>
    <mergeCell ref="I9:I10"/>
    <mergeCell ref="G9:G10"/>
    <mergeCell ref="J68:J72"/>
    <mergeCell ref="I66:I67"/>
    <mergeCell ref="N11:P11"/>
    <mergeCell ref="A14:A29"/>
    <mergeCell ref="B14:B29"/>
    <mergeCell ref="C14:C29"/>
    <mergeCell ref="D14:D29"/>
    <mergeCell ref="E14:E29"/>
    <mergeCell ref="F14:F29"/>
    <mergeCell ref="G58:G65"/>
    <mergeCell ref="H58:H65"/>
    <mergeCell ref="A66:A67"/>
    <mergeCell ref="B66:B67"/>
    <mergeCell ref="C66:C67"/>
    <mergeCell ref="D66:D67"/>
    <mergeCell ref="E66:E67"/>
    <mergeCell ref="F66:F67"/>
    <mergeCell ref="A58:A65"/>
    <mergeCell ref="B58:B65"/>
    <mergeCell ref="F30:F52"/>
    <mergeCell ref="G53:G57"/>
    <mergeCell ref="H53:H57"/>
    <mergeCell ref="I53:I57"/>
    <mergeCell ref="N12:P12"/>
    <mergeCell ref="C58:C65"/>
    <mergeCell ref="D58:D65"/>
    <mergeCell ref="H66:H67"/>
    <mergeCell ref="I58:I65"/>
    <mergeCell ref="J58:J65"/>
    <mergeCell ref="A101:A105"/>
    <mergeCell ref="B101:B105"/>
    <mergeCell ref="C101:C105"/>
    <mergeCell ref="D101:D105"/>
    <mergeCell ref="E101:E105"/>
    <mergeCell ref="F92:F96"/>
    <mergeCell ref="G92:G96"/>
    <mergeCell ref="H92:H96"/>
    <mergeCell ref="I92:I96"/>
    <mergeCell ref="J92:J96"/>
    <mergeCell ref="A77:M77"/>
    <mergeCell ref="E78:F78"/>
    <mergeCell ref="G78:I78"/>
    <mergeCell ref="J82:J89"/>
    <mergeCell ref="F82:F89"/>
    <mergeCell ref="G82:G89"/>
    <mergeCell ref="I82:I89"/>
    <mergeCell ref="H82:H89"/>
    <mergeCell ref="G79:G80"/>
    <mergeCell ref="I98:I99"/>
    <mergeCell ref="J98:J99"/>
    <mergeCell ref="J14:J29"/>
    <mergeCell ref="A30:A52"/>
    <mergeCell ref="B30:B52"/>
    <mergeCell ref="J101:J105"/>
    <mergeCell ref="F98:F99"/>
    <mergeCell ref="G98:G99"/>
    <mergeCell ref="H98:H99"/>
    <mergeCell ref="A68:A72"/>
    <mergeCell ref="B68:B72"/>
    <mergeCell ref="C68:C72"/>
    <mergeCell ref="D68:D72"/>
    <mergeCell ref="E68:E72"/>
    <mergeCell ref="F68:F72"/>
    <mergeCell ref="G68:G72"/>
    <mergeCell ref="H68:H72"/>
    <mergeCell ref="I68:I72"/>
    <mergeCell ref="A82:A89"/>
    <mergeCell ref="B82:B89"/>
    <mergeCell ref="C82:C89"/>
    <mergeCell ref="J53:J57"/>
    <mergeCell ref="G66:G67"/>
    <mergeCell ref="J66:J67"/>
    <mergeCell ref="H79:H80"/>
    <mergeCell ref="I79:I80"/>
    <mergeCell ref="H101:H105"/>
    <mergeCell ref="I101:I105"/>
    <mergeCell ref="D82:D89"/>
    <mergeCell ref="E82:E89"/>
    <mergeCell ref="B92:B96"/>
    <mergeCell ref="D92:D96"/>
    <mergeCell ref="E58:E65"/>
    <mergeCell ref="F58:F65"/>
    <mergeCell ref="H109:H110"/>
    <mergeCell ref="I109:I110"/>
    <mergeCell ref="J155:J157"/>
    <mergeCell ref="B142:B143"/>
    <mergeCell ref="C251:C252"/>
    <mergeCell ref="F251:F252"/>
    <mergeCell ref="E170:E172"/>
    <mergeCell ref="G170:G172"/>
    <mergeCell ref="H170:H172"/>
    <mergeCell ref="I170:I172"/>
    <mergeCell ref="J214:J219"/>
    <mergeCell ref="I173:I178"/>
    <mergeCell ref="E186:E187"/>
    <mergeCell ref="C186:C187"/>
    <mergeCell ref="D199:D207"/>
    <mergeCell ref="F126:F128"/>
    <mergeCell ref="G179:G184"/>
    <mergeCell ref="F170:F172"/>
    <mergeCell ref="G192:G197"/>
    <mergeCell ref="B144:B154"/>
    <mergeCell ref="C144:C154"/>
    <mergeCell ref="D144:D154"/>
    <mergeCell ref="E144:E154"/>
    <mergeCell ref="F144:F154"/>
    <mergeCell ref="J135:J138"/>
    <mergeCell ref="B173:B178"/>
    <mergeCell ref="C173:C178"/>
    <mergeCell ref="D173:D178"/>
    <mergeCell ref="C170:C172"/>
    <mergeCell ref="C189:C191"/>
    <mergeCell ref="B222:B225"/>
    <mergeCell ref="B208:B210"/>
    <mergeCell ref="H129:H131"/>
    <mergeCell ref="I129:I131"/>
    <mergeCell ref="C129:C131"/>
    <mergeCell ref="D129:D131"/>
    <mergeCell ref="C142:C143"/>
    <mergeCell ref="D142:D143"/>
    <mergeCell ref="E129:E131"/>
    <mergeCell ref="I561:I564"/>
    <mergeCell ref="I546:I552"/>
    <mergeCell ref="H119:H123"/>
    <mergeCell ref="I119:I123"/>
    <mergeCell ref="H158:H166"/>
    <mergeCell ref="H124:H125"/>
    <mergeCell ref="H126:H128"/>
    <mergeCell ref="I126:I128"/>
    <mergeCell ref="I142:I143"/>
    <mergeCell ref="B452:M452"/>
    <mergeCell ref="J286:J298"/>
    <mergeCell ref="G373:G393"/>
    <mergeCell ref="B454:M454"/>
    <mergeCell ref="G415:G419"/>
    <mergeCell ref="H415:H419"/>
    <mergeCell ref="G412:G414"/>
    <mergeCell ref="F355:F363"/>
    <mergeCell ref="C355:C363"/>
    <mergeCell ref="E345:E350"/>
    <mergeCell ref="E373:E393"/>
    <mergeCell ref="B254:B257"/>
    <mergeCell ref="C258:C261"/>
    <mergeCell ref="A441:J441"/>
    <mergeCell ref="A401:A407"/>
    <mergeCell ref="B401:B407"/>
    <mergeCell ref="E192:E197"/>
    <mergeCell ref="F186:F187"/>
    <mergeCell ref="D189:D191"/>
    <mergeCell ref="C135:C138"/>
    <mergeCell ref="D135:D138"/>
    <mergeCell ref="E135:E138"/>
    <mergeCell ref="J179:J184"/>
    <mergeCell ref="J170:J172"/>
    <mergeCell ref="D170:D172"/>
    <mergeCell ref="I158:I166"/>
    <mergeCell ref="C167:C169"/>
    <mergeCell ref="F167:F169"/>
    <mergeCell ref="I189:I191"/>
    <mergeCell ref="J167:J169"/>
    <mergeCell ref="J158:J166"/>
    <mergeCell ref="D167:D169"/>
    <mergeCell ref="G167:G169"/>
    <mergeCell ref="H173:H178"/>
    <mergeCell ref="F135:F138"/>
    <mergeCell ref="G135:G138"/>
    <mergeCell ref="H135:H138"/>
    <mergeCell ref="I135:I138"/>
    <mergeCell ref="D179:D184"/>
    <mergeCell ref="E179:E184"/>
    <mergeCell ref="E142:E143"/>
    <mergeCell ref="F155:F157"/>
    <mergeCell ref="G155:G157"/>
    <mergeCell ref="H155:H157"/>
    <mergeCell ref="I155:I157"/>
    <mergeCell ref="I179:I184"/>
    <mergeCell ref="G129:G131"/>
    <mergeCell ref="A144:A154"/>
    <mergeCell ref="A129:A131"/>
    <mergeCell ref="J199:J207"/>
    <mergeCell ref="F199:F207"/>
    <mergeCell ref="J251:J252"/>
    <mergeCell ref="J189:J191"/>
    <mergeCell ref="I208:I210"/>
    <mergeCell ref="I199:I207"/>
    <mergeCell ref="B364:B372"/>
    <mergeCell ref="H211:H212"/>
    <mergeCell ref="F222:F225"/>
    <mergeCell ref="D244:D249"/>
    <mergeCell ref="G229:G243"/>
    <mergeCell ref="C222:C225"/>
    <mergeCell ref="F109:F110"/>
    <mergeCell ref="G109:G110"/>
    <mergeCell ref="I229:I243"/>
    <mergeCell ref="D229:D243"/>
    <mergeCell ref="F262:F285"/>
    <mergeCell ref="F351:F354"/>
    <mergeCell ref="E335:E344"/>
    <mergeCell ref="F335:F344"/>
    <mergeCell ref="C244:C249"/>
    <mergeCell ref="G286:G298"/>
    <mergeCell ref="C229:C243"/>
    <mergeCell ref="B229:B243"/>
    <mergeCell ref="B214:B219"/>
    <mergeCell ref="G211:G212"/>
    <mergeCell ref="G244:G249"/>
    <mergeCell ref="E229:E243"/>
    <mergeCell ref="I192:I197"/>
    <mergeCell ref="B126:B128"/>
    <mergeCell ref="C126:C128"/>
    <mergeCell ref="G119:G123"/>
    <mergeCell ref="D109:D110"/>
    <mergeCell ref="E109:E110"/>
    <mergeCell ref="C92:C96"/>
    <mergeCell ref="F101:F105"/>
    <mergeCell ref="G101:G105"/>
    <mergeCell ref="A98:A99"/>
    <mergeCell ref="B98:B99"/>
    <mergeCell ref="C98:C99"/>
    <mergeCell ref="D98:D99"/>
    <mergeCell ref="E98:E99"/>
    <mergeCell ref="A119:A123"/>
    <mergeCell ref="B119:B123"/>
    <mergeCell ref="C119:C123"/>
    <mergeCell ref="A111:A112"/>
    <mergeCell ref="B111:B112"/>
    <mergeCell ref="C111:C112"/>
    <mergeCell ref="G124:G125"/>
    <mergeCell ref="C109:C110"/>
    <mergeCell ref="E92:E96"/>
    <mergeCell ref="A92:A96"/>
    <mergeCell ref="D126:D128"/>
    <mergeCell ref="E126:E128"/>
    <mergeCell ref="B355:B363"/>
    <mergeCell ref="C373:C393"/>
    <mergeCell ref="B598:B602"/>
    <mergeCell ref="A589:A591"/>
    <mergeCell ref="B455:M455"/>
    <mergeCell ref="B456:M456"/>
    <mergeCell ref="B457:M457"/>
    <mergeCell ref="H251:H252"/>
    <mergeCell ref="H579:H582"/>
    <mergeCell ref="E585:E588"/>
    <mergeCell ref="B458:M458"/>
    <mergeCell ref="B459:M459"/>
    <mergeCell ref="J109:J110"/>
    <mergeCell ref="A109:A110"/>
    <mergeCell ref="B109:B110"/>
    <mergeCell ref="A139:A141"/>
    <mergeCell ref="B139:B141"/>
    <mergeCell ref="F142:F143"/>
    <mergeCell ref="G142:G143"/>
    <mergeCell ref="H142:H143"/>
    <mergeCell ref="G139:G141"/>
    <mergeCell ref="D119:D123"/>
    <mergeCell ref="E119:E123"/>
    <mergeCell ref="A535:M535"/>
    <mergeCell ref="A593:A596"/>
    <mergeCell ref="B593:B596"/>
    <mergeCell ref="C593:C596"/>
    <mergeCell ref="A546:A552"/>
    <mergeCell ref="E546:E552"/>
    <mergeCell ref="D540:D545"/>
    <mergeCell ref="A585:A588"/>
    <mergeCell ref="A126:A128"/>
    <mergeCell ref="B420:B421"/>
    <mergeCell ref="H420:H421"/>
    <mergeCell ref="D394:D400"/>
    <mergeCell ref="E422:E425"/>
    <mergeCell ref="E401:E407"/>
    <mergeCell ref="F401:F407"/>
    <mergeCell ref="J412:J414"/>
    <mergeCell ref="G394:G400"/>
    <mergeCell ref="H394:H400"/>
    <mergeCell ref="I420:I421"/>
    <mergeCell ref="H408:H411"/>
    <mergeCell ref="D585:D588"/>
    <mergeCell ref="C568:C574"/>
    <mergeCell ref="F583:F584"/>
    <mergeCell ref="C583:C584"/>
    <mergeCell ref="D568:D574"/>
    <mergeCell ref="B585:B588"/>
    <mergeCell ref="C585:C588"/>
    <mergeCell ref="E579:E582"/>
    <mergeCell ref="J557:J560"/>
    <mergeCell ref="G561:G564"/>
    <mergeCell ref="H561:H564"/>
    <mergeCell ref="I568:I574"/>
    <mergeCell ref="H557:H560"/>
    <mergeCell ref="D561:D564"/>
    <mergeCell ref="E561:E564"/>
    <mergeCell ref="B561:B564"/>
    <mergeCell ref="B579:B582"/>
    <mergeCell ref="B568:B574"/>
    <mergeCell ref="G568:G574"/>
    <mergeCell ref="J420:J421"/>
    <mergeCell ref="B475:M475"/>
    <mergeCell ref="E258:E261"/>
    <mergeCell ref="J262:J285"/>
    <mergeCell ref="G262:G285"/>
    <mergeCell ref="D258:D261"/>
    <mergeCell ref="E355:E363"/>
    <mergeCell ref="H254:H257"/>
    <mergeCell ref="I254:I257"/>
    <mergeCell ref="I299:I334"/>
    <mergeCell ref="D355:D363"/>
    <mergeCell ref="G345:G350"/>
    <mergeCell ref="J364:J372"/>
    <mergeCell ref="J373:J393"/>
    <mergeCell ref="C364:C372"/>
    <mergeCell ref="C412:C414"/>
    <mergeCell ref="E394:E400"/>
    <mergeCell ref="J254:J257"/>
    <mergeCell ref="H355:H363"/>
    <mergeCell ref="C401:C407"/>
    <mergeCell ref="E254:E257"/>
    <mergeCell ref="D408:D411"/>
    <mergeCell ref="G355:G363"/>
    <mergeCell ref="D373:D393"/>
    <mergeCell ref="F129:F131"/>
    <mergeCell ref="J115:J117"/>
    <mergeCell ref="J192:J197"/>
    <mergeCell ref="H568:H574"/>
    <mergeCell ref="E222:E225"/>
    <mergeCell ref="E211:E212"/>
    <mergeCell ref="I211:I212"/>
    <mergeCell ref="J211:J212"/>
    <mergeCell ref="I214:I219"/>
    <mergeCell ref="I222:I225"/>
    <mergeCell ref="J222:J225"/>
    <mergeCell ref="J129:J131"/>
    <mergeCell ref="I139:I141"/>
    <mergeCell ref="J139:J141"/>
    <mergeCell ref="G144:G154"/>
    <mergeCell ref="H144:H154"/>
    <mergeCell ref="I144:I154"/>
    <mergeCell ref="E568:E574"/>
    <mergeCell ref="H214:H219"/>
    <mergeCell ref="F568:F574"/>
    <mergeCell ref="F299:F334"/>
    <mergeCell ref="G299:G334"/>
    <mergeCell ref="E251:E252"/>
    <mergeCell ref="F345:F350"/>
    <mergeCell ref="J126:J128"/>
    <mergeCell ref="H428:H435"/>
    <mergeCell ref="G557:G560"/>
    <mergeCell ref="J568:J574"/>
    <mergeCell ref="E540:E545"/>
    <mergeCell ref="H537:H538"/>
    <mergeCell ref="B486:M486"/>
    <mergeCell ref="B487:M487"/>
    <mergeCell ref="A192:A197"/>
    <mergeCell ref="I540:I545"/>
    <mergeCell ref="G537:G538"/>
    <mergeCell ref="G214:G219"/>
    <mergeCell ref="E244:E249"/>
    <mergeCell ref="B251:B252"/>
    <mergeCell ref="H351:H354"/>
    <mergeCell ref="A394:A400"/>
    <mergeCell ref="B394:B400"/>
    <mergeCell ref="I401:I407"/>
    <mergeCell ref="B465:M465"/>
    <mergeCell ref="B466:M466"/>
    <mergeCell ref="B467:M467"/>
    <mergeCell ref="F408:F411"/>
    <mergeCell ref="J208:J210"/>
    <mergeCell ref="F208:F210"/>
    <mergeCell ref="G208:G210"/>
    <mergeCell ref="I394:I400"/>
    <mergeCell ref="G199:G207"/>
    <mergeCell ref="H199:H207"/>
    <mergeCell ref="A229:A243"/>
    <mergeCell ref="J244:J249"/>
    <mergeCell ref="D227:D228"/>
    <mergeCell ref="B258:B261"/>
    <mergeCell ref="A364:A372"/>
    <mergeCell ref="A351:A354"/>
    <mergeCell ref="A540:A545"/>
    <mergeCell ref="A222:A225"/>
    <mergeCell ref="B472:M472"/>
    <mergeCell ref="B473:M473"/>
    <mergeCell ref="B474:M474"/>
    <mergeCell ref="I286:I298"/>
    <mergeCell ref="A335:A344"/>
    <mergeCell ref="A373:A393"/>
    <mergeCell ref="A211:A212"/>
    <mergeCell ref="J335:J344"/>
    <mergeCell ref="J229:J243"/>
    <mergeCell ref="D401:D407"/>
    <mergeCell ref="D420:D421"/>
    <mergeCell ref="F422:F425"/>
    <mergeCell ref="B451:M451"/>
    <mergeCell ref="F420:F421"/>
    <mergeCell ref="G420:G421"/>
    <mergeCell ref="G422:G425"/>
    <mergeCell ref="B450:M450"/>
    <mergeCell ref="J394:J400"/>
    <mergeCell ref="J408:J411"/>
    <mergeCell ref="F394:F400"/>
    <mergeCell ref="J355:J363"/>
    <mergeCell ref="H299:H334"/>
    <mergeCell ref="E351:E354"/>
    <mergeCell ref="G254:G257"/>
    <mergeCell ref="F364:F372"/>
    <mergeCell ref="G364:G372"/>
    <mergeCell ref="G251:G252"/>
    <mergeCell ref="I227:I228"/>
    <mergeCell ref="I244:I249"/>
    <mergeCell ref="A345:A350"/>
    <mergeCell ref="B345:B350"/>
    <mergeCell ref="D214:D219"/>
    <mergeCell ref="H345:H350"/>
    <mergeCell ref="F254:F257"/>
    <mergeCell ref="A258:A261"/>
    <mergeCell ref="I428:I435"/>
    <mergeCell ref="J428:J435"/>
    <mergeCell ref="E214:E219"/>
    <mergeCell ref="J227:J228"/>
    <mergeCell ref="H639:H644"/>
    <mergeCell ref="G583:G584"/>
    <mergeCell ref="H583:H584"/>
    <mergeCell ref="D629:D631"/>
    <mergeCell ref="B583:B584"/>
    <mergeCell ref="J561:J564"/>
    <mergeCell ref="J546:J552"/>
    <mergeCell ref="F610:F613"/>
    <mergeCell ref="G604:G605"/>
    <mergeCell ref="H604:H605"/>
    <mergeCell ref="I604:I605"/>
    <mergeCell ref="E589:E591"/>
    <mergeCell ref="I351:I354"/>
    <mergeCell ref="J345:J350"/>
    <mergeCell ref="D583:D584"/>
    <mergeCell ref="H585:H588"/>
    <mergeCell ref="H373:H393"/>
    <mergeCell ref="B460:M460"/>
    <mergeCell ref="B546:B552"/>
    <mergeCell ref="B448:M448"/>
    <mergeCell ref="J540:J545"/>
    <mergeCell ref="C214:C219"/>
    <mergeCell ref="B244:B249"/>
    <mergeCell ref="B422:B425"/>
    <mergeCell ref="B351:B354"/>
    <mergeCell ref="B335:B344"/>
    <mergeCell ref="B449:M449"/>
    <mergeCell ref="C415:C419"/>
    <mergeCell ref="D415:D419"/>
    <mergeCell ref="A355:A363"/>
    <mergeCell ref="G222:G225"/>
    <mergeCell ref="F373:F393"/>
    <mergeCell ref="C345:C350"/>
    <mergeCell ref="B453:M453"/>
    <mergeCell ref="A420:A421"/>
    <mergeCell ref="E768:E771"/>
    <mergeCell ref="G766:G767"/>
    <mergeCell ref="E199:E207"/>
    <mergeCell ref="I415:I419"/>
    <mergeCell ref="I262:I285"/>
    <mergeCell ref="C546:C552"/>
    <mergeCell ref="H286:H298"/>
    <mergeCell ref="G692:G694"/>
    <mergeCell ref="D579:D582"/>
    <mergeCell ref="C561:C564"/>
    <mergeCell ref="B477:M477"/>
    <mergeCell ref="I355:I363"/>
    <mergeCell ref="C420:C421"/>
    <mergeCell ref="D351:D354"/>
    <mergeCell ref="B463:M463"/>
    <mergeCell ref="B464:M464"/>
    <mergeCell ref="B469:M469"/>
    <mergeCell ref="B468:M468"/>
    <mergeCell ref="F227:F228"/>
    <mergeCell ref="G227:G228"/>
    <mergeCell ref="F244:F249"/>
    <mergeCell ref="D364:D372"/>
    <mergeCell ref="D208:D210"/>
    <mergeCell ref="H262:H285"/>
    <mergeCell ref="E208:E210"/>
    <mergeCell ref="H227:H228"/>
    <mergeCell ref="A186:A187"/>
    <mergeCell ref="D345:D350"/>
    <mergeCell ref="B211:B212"/>
    <mergeCell ref="C211:C212"/>
    <mergeCell ref="I251:I252"/>
    <mergeCell ref="H364:H372"/>
    <mergeCell ref="I422:I425"/>
    <mergeCell ref="C335:C344"/>
    <mergeCell ref="D335:D344"/>
    <mergeCell ref="F557:F560"/>
    <mergeCell ref="I373:I393"/>
    <mergeCell ref="D557:D560"/>
    <mergeCell ref="E557:E560"/>
    <mergeCell ref="I364:I372"/>
    <mergeCell ref="H401:H407"/>
    <mergeCell ref="D222:D225"/>
    <mergeCell ref="F546:F552"/>
    <mergeCell ref="A422:A425"/>
    <mergeCell ref="C394:C400"/>
    <mergeCell ref="H546:H552"/>
    <mergeCell ref="B484:M484"/>
    <mergeCell ref="H222:H225"/>
    <mergeCell ref="G401:G407"/>
    <mergeCell ref="B488:M488"/>
    <mergeCell ref="B489:M489"/>
    <mergeCell ref="I186:I187"/>
    <mergeCell ref="J186:J187"/>
    <mergeCell ref="J351:J354"/>
    <mergeCell ref="C540:C545"/>
    <mergeCell ref="J401:J407"/>
    <mergeCell ref="H229:H243"/>
    <mergeCell ref="E536:F536"/>
    <mergeCell ref="E415:E419"/>
    <mergeCell ref="F415:F419"/>
    <mergeCell ref="C773:C776"/>
    <mergeCell ref="I639:I644"/>
    <mergeCell ref="I652:I653"/>
    <mergeCell ref="H645:H649"/>
    <mergeCell ref="I645:I649"/>
    <mergeCell ref="J615:J616"/>
    <mergeCell ref="E629:E631"/>
    <mergeCell ref="F629:F631"/>
    <mergeCell ref="E606:E609"/>
    <mergeCell ref="J632:J638"/>
    <mergeCell ref="F674:F681"/>
    <mergeCell ref="C422:C425"/>
    <mergeCell ref="H593:H596"/>
    <mergeCell ref="G536:I536"/>
    <mergeCell ref="F561:F564"/>
    <mergeCell ref="J589:J591"/>
    <mergeCell ref="F593:F596"/>
    <mergeCell ref="G593:G596"/>
    <mergeCell ref="G629:G631"/>
    <mergeCell ref="E623:E624"/>
    <mergeCell ref="G623:G624"/>
    <mergeCell ref="D610:D613"/>
    <mergeCell ref="E610:E613"/>
    <mergeCell ref="I557:I560"/>
    <mergeCell ref="C589:C591"/>
    <mergeCell ref="I537:I538"/>
    <mergeCell ref="B476:M476"/>
    <mergeCell ref="G652:G653"/>
    <mergeCell ref="B479:M479"/>
    <mergeCell ref="B478:M478"/>
    <mergeCell ref="J695:J697"/>
    <mergeCell ref="F711:F714"/>
    <mergeCell ref="G711:G714"/>
    <mergeCell ref="H711:H714"/>
    <mergeCell ref="I711:I714"/>
    <mergeCell ref="J645:J649"/>
    <mergeCell ref="I615:I616"/>
    <mergeCell ref="I803:I805"/>
    <mergeCell ref="H807:H812"/>
    <mergeCell ref="J781:J783"/>
    <mergeCell ref="J787:J788"/>
    <mergeCell ref="G585:G588"/>
    <mergeCell ref="J768:J771"/>
    <mergeCell ref="F698:F699"/>
    <mergeCell ref="F800:F801"/>
    <mergeCell ref="J779:J780"/>
    <mergeCell ref="F773:F776"/>
    <mergeCell ref="I585:I588"/>
    <mergeCell ref="J585:J588"/>
    <mergeCell ref="F585:F588"/>
    <mergeCell ref="G589:G591"/>
    <mergeCell ref="H589:H591"/>
    <mergeCell ref="I593:I596"/>
    <mergeCell ref="J682:J684"/>
    <mergeCell ref="I700:I701"/>
    <mergeCell ref="J700:J701"/>
    <mergeCell ref="G703:G706"/>
    <mergeCell ref="H703:H706"/>
    <mergeCell ref="F620:F621"/>
    <mergeCell ref="J623:J624"/>
    <mergeCell ref="J604:J605"/>
    <mergeCell ref="G800:G801"/>
    <mergeCell ref="H800:H801"/>
    <mergeCell ref="I800:I801"/>
    <mergeCell ref="J800:J801"/>
    <mergeCell ref="A768:A771"/>
    <mergeCell ref="F412:F414"/>
    <mergeCell ref="A568:A574"/>
    <mergeCell ref="A557:A560"/>
    <mergeCell ref="A561:A564"/>
    <mergeCell ref="D546:D552"/>
    <mergeCell ref="I583:I584"/>
    <mergeCell ref="J579:J582"/>
    <mergeCell ref="C557:C560"/>
    <mergeCell ref="E412:E414"/>
    <mergeCell ref="G546:G552"/>
    <mergeCell ref="F540:F545"/>
    <mergeCell ref="G540:G545"/>
    <mergeCell ref="H540:H545"/>
    <mergeCell ref="F598:F602"/>
    <mergeCell ref="I682:I684"/>
    <mergeCell ref="G700:G701"/>
    <mergeCell ref="H700:H701"/>
    <mergeCell ref="H766:H767"/>
    <mergeCell ref="G698:G699"/>
    <mergeCell ref="B768:B771"/>
    <mergeCell ref="J593:J596"/>
    <mergeCell ref="B589:B591"/>
    <mergeCell ref="D422:D425"/>
    <mergeCell ref="F579:F582"/>
    <mergeCell ref="B540:B545"/>
    <mergeCell ref="B412:B414"/>
    <mergeCell ref="H422:H425"/>
    <mergeCell ref="C692:C694"/>
    <mergeCell ref="A579:A582"/>
    <mergeCell ref="H692:H694"/>
    <mergeCell ref="I589:I591"/>
    <mergeCell ref="B485:M485"/>
    <mergeCell ref="B692:B694"/>
    <mergeCell ref="B482:M482"/>
    <mergeCell ref="B483:M483"/>
    <mergeCell ref="B447:M447"/>
    <mergeCell ref="G615:G616"/>
    <mergeCell ref="J629:J631"/>
    <mergeCell ref="F625:F628"/>
    <mergeCell ref="G625:G628"/>
    <mergeCell ref="H625:H628"/>
    <mergeCell ref="C579:C582"/>
    <mergeCell ref="I598:I602"/>
    <mergeCell ref="J598:J602"/>
    <mergeCell ref="G610:G613"/>
    <mergeCell ref="D589:D591"/>
    <mergeCell ref="B623:B624"/>
    <mergeCell ref="A617:A619"/>
    <mergeCell ref="B617:B619"/>
    <mergeCell ref="A625:A628"/>
    <mergeCell ref="B625:B628"/>
    <mergeCell ref="C625:C628"/>
    <mergeCell ref="D625:D628"/>
    <mergeCell ref="E625:E628"/>
    <mergeCell ref="B604:B605"/>
    <mergeCell ref="I623:I624"/>
    <mergeCell ref="I606:I609"/>
    <mergeCell ref="J606:J609"/>
    <mergeCell ref="A610:A613"/>
    <mergeCell ref="A490:H490"/>
    <mergeCell ref="B408:B411"/>
    <mergeCell ref="G408:G411"/>
    <mergeCell ref="I408:I411"/>
    <mergeCell ref="A598:A602"/>
    <mergeCell ref="I579:I582"/>
    <mergeCell ref="A412:A414"/>
    <mergeCell ref="G579:G582"/>
    <mergeCell ref="D593:D596"/>
    <mergeCell ref="E593:E596"/>
    <mergeCell ref="A583:A584"/>
    <mergeCell ref="E583:E584"/>
    <mergeCell ref="B557:B560"/>
    <mergeCell ref="A1723:A1725"/>
    <mergeCell ref="B1720:B1722"/>
    <mergeCell ref="A1781:A1783"/>
    <mergeCell ref="A1767:A1775"/>
    <mergeCell ref="A1776:A1778"/>
    <mergeCell ref="I1781:I1783"/>
    <mergeCell ref="F1781:F1783"/>
    <mergeCell ref="H803:H805"/>
    <mergeCell ref="E1749:E1760"/>
    <mergeCell ref="F1749:F1760"/>
    <mergeCell ref="G1749:G1760"/>
    <mergeCell ref="H1749:H1760"/>
    <mergeCell ref="I1749:I1760"/>
    <mergeCell ref="A1712:A1713"/>
    <mergeCell ref="A1715:A1719"/>
    <mergeCell ref="A1720:A1722"/>
    <mergeCell ref="G1727:G1728"/>
    <mergeCell ref="H1727:H1728"/>
    <mergeCell ref="I1727:I1728"/>
    <mergeCell ref="G1720:G1722"/>
    <mergeCell ref="J803:J805"/>
    <mergeCell ref="C847:C848"/>
    <mergeCell ref="D847:D848"/>
    <mergeCell ref="E847:E848"/>
    <mergeCell ref="B835:B836"/>
    <mergeCell ref="J817:J820"/>
    <mergeCell ref="J825:J830"/>
    <mergeCell ref="H845:H846"/>
    <mergeCell ref="I845:I846"/>
    <mergeCell ref="J831:J832"/>
    <mergeCell ref="F835:F836"/>
    <mergeCell ref="G835:G836"/>
    <mergeCell ref="H835:H836"/>
    <mergeCell ref="I835:I836"/>
    <mergeCell ref="J835:J836"/>
    <mergeCell ref="C817:C820"/>
    <mergeCell ref="D817:D820"/>
    <mergeCell ref="I831:I832"/>
    <mergeCell ref="G833:G834"/>
    <mergeCell ref="C845:C846"/>
    <mergeCell ref="E817:E820"/>
    <mergeCell ref="I837:I838"/>
    <mergeCell ref="J837:J838"/>
    <mergeCell ref="I807:I812"/>
    <mergeCell ref="J807:J812"/>
    <mergeCell ref="I839:I843"/>
    <mergeCell ref="E837:E838"/>
    <mergeCell ref="F845:F846"/>
    <mergeCell ref="G845:G846"/>
    <mergeCell ref="F807:F812"/>
    <mergeCell ref="G807:G812"/>
    <mergeCell ref="H815:H816"/>
    <mergeCell ref="E1739:E1742"/>
    <mergeCell ref="F1739:F1742"/>
    <mergeCell ref="G1739:G1742"/>
    <mergeCell ref="H1739:H1742"/>
    <mergeCell ref="I1739:I1742"/>
    <mergeCell ref="J1739:J1742"/>
    <mergeCell ref="F1734:F1738"/>
    <mergeCell ref="J1723:J1725"/>
    <mergeCell ref="D1731:D1733"/>
    <mergeCell ref="E1731:E1733"/>
    <mergeCell ref="G1731:G1733"/>
    <mergeCell ref="F1731:F1733"/>
    <mergeCell ref="H1731:H1733"/>
    <mergeCell ref="I1731:I1733"/>
    <mergeCell ref="J1731:J1733"/>
    <mergeCell ref="B1731:B1733"/>
    <mergeCell ref="D1734:D1738"/>
    <mergeCell ref="B1723:B1725"/>
    <mergeCell ref="H1723:H1725"/>
    <mergeCell ref="E1723:E1725"/>
    <mergeCell ref="E1734:E1738"/>
    <mergeCell ref="J1727:J1728"/>
    <mergeCell ref="H1715:H1719"/>
    <mergeCell ref="I1715:I1719"/>
    <mergeCell ref="J1715:J1719"/>
    <mergeCell ref="E1720:E1722"/>
    <mergeCell ref="C1723:C1725"/>
    <mergeCell ref="D1723:D1725"/>
    <mergeCell ref="F1720:F1722"/>
    <mergeCell ref="C1720:C1722"/>
    <mergeCell ref="D1720:D1722"/>
    <mergeCell ref="G949:G954"/>
    <mergeCell ref="H949:H954"/>
    <mergeCell ref="I949:I954"/>
    <mergeCell ref="J949:J954"/>
    <mergeCell ref="G977:G978"/>
    <mergeCell ref="H977:H978"/>
    <mergeCell ref="I977:I978"/>
    <mergeCell ref="J977:J978"/>
    <mergeCell ref="I1138:I1139"/>
    <mergeCell ref="J1138:J1139"/>
    <mergeCell ref="I1198:I1228"/>
    <mergeCell ref="D972:D973"/>
    <mergeCell ref="E972:E973"/>
    <mergeCell ref="F972:F973"/>
    <mergeCell ref="A968:M968"/>
    <mergeCell ref="E969:F969"/>
    <mergeCell ref="G969:I969"/>
    <mergeCell ref="G970:G971"/>
    <mergeCell ref="H970:H971"/>
    <mergeCell ref="I970:I971"/>
    <mergeCell ref="G974:G975"/>
    <mergeCell ref="H974:H975"/>
    <mergeCell ref="A955:A956"/>
    <mergeCell ref="A1727:A1728"/>
    <mergeCell ref="B1727:B1728"/>
    <mergeCell ref="C1727:C1728"/>
    <mergeCell ref="D1727:D1728"/>
    <mergeCell ref="I1723:I1725"/>
    <mergeCell ref="H825:H830"/>
    <mergeCell ref="F833:F834"/>
    <mergeCell ref="B825:B830"/>
    <mergeCell ref="C825:C830"/>
    <mergeCell ref="D825:D830"/>
    <mergeCell ref="E825:E830"/>
    <mergeCell ref="G831:G832"/>
    <mergeCell ref="H831:H832"/>
    <mergeCell ref="A831:A832"/>
    <mergeCell ref="I825:I830"/>
    <mergeCell ref="G825:G830"/>
    <mergeCell ref="B831:B832"/>
    <mergeCell ref="C831:C832"/>
    <mergeCell ref="D831:D832"/>
    <mergeCell ref="E831:E832"/>
    <mergeCell ref="A825:A830"/>
    <mergeCell ref="A847:A848"/>
    <mergeCell ref="B847:B848"/>
    <mergeCell ref="F837:F838"/>
    <mergeCell ref="G837:G838"/>
    <mergeCell ref="A833:A834"/>
    <mergeCell ref="B1715:B1719"/>
    <mergeCell ref="C1715:C1719"/>
    <mergeCell ref="D1715:D1719"/>
    <mergeCell ref="E1715:E1719"/>
    <mergeCell ref="F1715:F1719"/>
    <mergeCell ref="G1715:G1719"/>
    <mergeCell ref="I815:I816"/>
    <mergeCell ref="J815:J816"/>
    <mergeCell ref="H833:H834"/>
    <mergeCell ref="I833:I834"/>
    <mergeCell ref="J833:J834"/>
    <mergeCell ref="F831:F832"/>
    <mergeCell ref="G870:G909"/>
    <mergeCell ref="H870:H909"/>
    <mergeCell ref="I870:I909"/>
    <mergeCell ref="G911:G914"/>
    <mergeCell ref="H911:H914"/>
    <mergeCell ref="I911:I914"/>
    <mergeCell ref="J911:J914"/>
    <mergeCell ref="H863:H866"/>
    <mergeCell ref="H821:H823"/>
    <mergeCell ref="I821:I823"/>
    <mergeCell ref="J821:J823"/>
    <mergeCell ref="F825:F830"/>
    <mergeCell ref="J863:J866"/>
    <mergeCell ref="J1781:J1783"/>
    <mergeCell ref="E845:E846"/>
    <mergeCell ref="H817:H820"/>
    <mergeCell ref="I817:I820"/>
    <mergeCell ref="J845:J846"/>
    <mergeCell ref="F850:F852"/>
    <mergeCell ref="G850:G852"/>
    <mergeCell ref="H850:H852"/>
    <mergeCell ref="I850:I852"/>
    <mergeCell ref="J850:J852"/>
    <mergeCell ref="H837:H838"/>
    <mergeCell ref="E1712:E1713"/>
    <mergeCell ref="E853:E856"/>
    <mergeCell ref="C941:C942"/>
    <mergeCell ref="D941:D942"/>
    <mergeCell ref="E941:E942"/>
    <mergeCell ref="G943:G944"/>
    <mergeCell ref="H943:H944"/>
    <mergeCell ref="I943:I944"/>
    <mergeCell ref="J943:J944"/>
    <mergeCell ref="G1712:G1713"/>
    <mergeCell ref="H1712:H1713"/>
    <mergeCell ref="I1712:I1713"/>
    <mergeCell ref="G929:G930"/>
    <mergeCell ref="H929:H930"/>
    <mergeCell ref="I929:I930"/>
    <mergeCell ref="J929:J930"/>
    <mergeCell ref="F943:F944"/>
    <mergeCell ref="B962:M962"/>
    <mergeCell ref="F949:F954"/>
    <mergeCell ref="B833:B834"/>
    <mergeCell ref="C833:C834"/>
    <mergeCell ref="A1784:A1786"/>
    <mergeCell ref="H1761:H1765"/>
    <mergeCell ref="I1761:I1765"/>
    <mergeCell ref="B1781:B1783"/>
    <mergeCell ref="C1781:C1783"/>
    <mergeCell ref="D1781:D1783"/>
    <mergeCell ref="E1781:E1783"/>
    <mergeCell ref="H1767:H1775"/>
    <mergeCell ref="I1767:I1775"/>
    <mergeCell ref="J1767:J1775"/>
    <mergeCell ref="F1761:F1765"/>
    <mergeCell ref="J1761:J1765"/>
    <mergeCell ref="B1776:B1778"/>
    <mergeCell ref="C1776:C1778"/>
    <mergeCell ref="D1776:D1778"/>
    <mergeCell ref="E1776:E1778"/>
    <mergeCell ref="F1776:F1778"/>
    <mergeCell ref="G1781:G1783"/>
    <mergeCell ref="B1784:B1786"/>
    <mergeCell ref="H1781:H1783"/>
    <mergeCell ref="D1767:D1775"/>
    <mergeCell ref="G1784:G1786"/>
    <mergeCell ref="H1784:H1786"/>
    <mergeCell ref="E1767:E1775"/>
    <mergeCell ref="F1767:F1775"/>
    <mergeCell ref="E1784:E1786"/>
    <mergeCell ref="C1784:C1786"/>
    <mergeCell ref="D1784:D1786"/>
    <mergeCell ref="G1767:G1775"/>
    <mergeCell ref="F1784:F1786"/>
    <mergeCell ref="I1784:I1786"/>
    <mergeCell ref="J1784:J1786"/>
    <mergeCell ref="B2100:M2100"/>
    <mergeCell ref="B2101:M2101"/>
    <mergeCell ref="B2103:M2103"/>
    <mergeCell ref="B2104:M2104"/>
    <mergeCell ref="B1997:M1997"/>
    <mergeCell ref="B1993:M1993"/>
    <mergeCell ref="B2088:M2088"/>
    <mergeCell ref="B2078:M2078"/>
    <mergeCell ref="B2090:M2090"/>
    <mergeCell ref="B2091:M2091"/>
    <mergeCell ref="B2083:M2083"/>
    <mergeCell ref="B2087:M2087"/>
    <mergeCell ref="B2024:M2024"/>
    <mergeCell ref="B2092:M2092"/>
    <mergeCell ref="B2069:M2069"/>
    <mergeCell ref="B2022:M2022"/>
    <mergeCell ref="B2053:M2053"/>
    <mergeCell ref="B2033:M2033"/>
    <mergeCell ref="B2032:M2032"/>
    <mergeCell ref="B2031:M2031"/>
    <mergeCell ref="B2023:M2023"/>
    <mergeCell ref="B2089:M2089"/>
    <mergeCell ref="B2039:M2039"/>
    <mergeCell ref="B1996:M1996"/>
    <mergeCell ref="B2011:M2011"/>
    <mergeCell ref="B2005:M2005"/>
    <mergeCell ref="B2050:M2050"/>
    <mergeCell ref="B1955:M1955"/>
    <mergeCell ref="B1954:M1954"/>
    <mergeCell ref="B1988:M1988"/>
    <mergeCell ref="B1953:M1953"/>
    <mergeCell ref="B1972:M1972"/>
    <mergeCell ref="B1983:M1983"/>
    <mergeCell ref="B2030:M2030"/>
    <mergeCell ref="B2018:M2018"/>
    <mergeCell ref="B1967:M1967"/>
    <mergeCell ref="B1975:M1975"/>
    <mergeCell ref="B1978:M1978"/>
    <mergeCell ref="B1991:M1991"/>
    <mergeCell ref="B2027:M2027"/>
    <mergeCell ref="B1968:M1968"/>
    <mergeCell ref="B1980:M1980"/>
    <mergeCell ref="B1985:M1985"/>
    <mergeCell ref="B1984:M1984"/>
    <mergeCell ref="A1789:A1792"/>
    <mergeCell ref="B1789:B1792"/>
    <mergeCell ref="C1789:C1792"/>
    <mergeCell ref="D1789:D1792"/>
    <mergeCell ref="E1789:E1792"/>
    <mergeCell ref="F1789:F1792"/>
    <mergeCell ref="G1789:G1792"/>
    <mergeCell ref="H1789:H1792"/>
    <mergeCell ref="I1789:I1792"/>
    <mergeCell ref="J1789:J1792"/>
    <mergeCell ref="B1935:M1935"/>
    <mergeCell ref="A1793:A1795"/>
    <mergeCell ref="E1793:E1795"/>
    <mergeCell ref="F1793:F1795"/>
    <mergeCell ref="G1793:G1795"/>
    <mergeCell ref="A1832:A1836"/>
    <mergeCell ref="B1832:B1836"/>
    <mergeCell ref="D1832:D1836"/>
    <mergeCell ref="C1832:C1836"/>
    <mergeCell ref="E1832:E1836"/>
    <mergeCell ref="F1832:F1836"/>
    <mergeCell ref="G1832:G1836"/>
    <mergeCell ref="B1930:M1930"/>
    <mergeCell ref="B1928:M1928"/>
    <mergeCell ref="B1927:M1927"/>
    <mergeCell ref="B1887:M1887"/>
    <mergeCell ref="B1886:M1886"/>
    <mergeCell ref="B1923:M1923"/>
    <mergeCell ref="B1888:M1888"/>
    <mergeCell ref="B1885:M1885"/>
    <mergeCell ref="B1884:M1884"/>
    <mergeCell ref="B1904:M1904"/>
    <mergeCell ref="B2260:M2260"/>
    <mergeCell ref="B2261:M2261"/>
    <mergeCell ref="B2262:M2262"/>
    <mergeCell ref="B2263:M2263"/>
    <mergeCell ref="B2264:M2264"/>
    <mergeCell ref="B1926:M1926"/>
    <mergeCell ref="B1943:M1943"/>
    <mergeCell ref="B1942:M1942"/>
    <mergeCell ref="B1941:M1941"/>
    <mergeCell ref="B1940:M1940"/>
    <mergeCell ref="B1950:M1950"/>
    <mergeCell ref="B1939:M1939"/>
    <mergeCell ref="B1936:M1936"/>
    <mergeCell ref="B1948:M1948"/>
    <mergeCell ref="B1951:M1951"/>
    <mergeCell ref="B1966:M1966"/>
    <mergeCell ref="B1979:M1979"/>
    <mergeCell ref="B1961:M1961"/>
    <mergeCell ref="B1971:M1971"/>
    <mergeCell ref="B1970:M1970"/>
    <mergeCell ref="B1969:M1969"/>
    <mergeCell ref="B2012:M2012"/>
    <mergeCell ref="B1960:M1960"/>
    <mergeCell ref="B1959:M1959"/>
    <mergeCell ref="B1958:M1958"/>
    <mergeCell ref="B1963:M1963"/>
    <mergeCell ref="B1987:M1987"/>
    <mergeCell ref="B1986:M1986"/>
    <mergeCell ref="B1962:M1962"/>
    <mergeCell ref="B1994:M1994"/>
    <mergeCell ref="B2003:M2003"/>
    <mergeCell ref="B1995:M1995"/>
    <mergeCell ref="B2139:M2139"/>
    <mergeCell ref="B2116:M2116"/>
    <mergeCell ref="B2117:M2117"/>
    <mergeCell ref="B2110:M2110"/>
    <mergeCell ref="B2166:M2166"/>
    <mergeCell ref="B2156:M2156"/>
    <mergeCell ref="B2143:M2143"/>
    <mergeCell ref="B2134:M2134"/>
    <mergeCell ref="B2151:M2151"/>
    <mergeCell ref="B2157:M2157"/>
    <mergeCell ref="B2142:M2142"/>
    <mergeCell ref="B2163:M2163"/>
    <mergeCell ref="B2152:M2152"/>
    <mergeCell ref="B2158:M2158"/>
    <mergeCell ref="B2159:M2159"/>
    <mergeCell ref="B2160:M2160"/>
    <mergeCell ref="B2161:M2161"/>
    <mergeCell ref="B2162:M2162"/>
    <mergeCell ref="B2137:M2137"/>
    <mergeCell ref="B2138:M2138"/>
    <mergeCell ref="B2140:M2140"/>
    <mergeCell ref="B2141:M2141"/>
    <mergeCell ref="B2111:M2111"/>
    <mergeCell ref="B2112:M2112"/>
    <mergeCell ref="B2146:M2146"/>
    <mergeCell ref="B2147:M2147"/>
    <mergeCell ref="B2148:M2148"/>
    <mergeCell ref="B2149:M2149"/>
    <mergeCell ref="B2150:M2150"/>
    <mergeCell ref="B2153:M2153"/>
    <mergeCell ref="B2128:M2128"/>
    <mergeCell ref="B2129:M2129"/>
    <mergeCell ref="B2175:M2175"/>
    <mergeCell ref="B2176:M2176"/>
    <mergeCell ref="B2177:M2177"/>
    <mergeCell ref="B2178:M2178"/>
    <mergeCell ref="B2311:M2311"/>
    <mergeCell ref="B2312:M2312"/>
    <mergeCell ref="B2313:M2313"/>
    <mergeCell ref="B2297:M2297"/>
    <mergeCell ref="B2298:M2298"/>
    <mergeCell ref="B2299:M2299"/>
    <mergeCell ref="B2300:M2300"/>
    <mergeCell ref="B2301:M2301"/>
    <mergeCell ref="B2303:M2303"/>
    <mergeCell ref="B2304:M2304"/>
    <mergeCell ref="B2302:M2302"/>
    <mergeCell ref="B2240:M2240"/>
    <mergeCell ref="B2278:M2278"/>
    <mergeCell ref="B2279:M2279"/>
    <mergeCell ref="B2280:M2280"/>
    <mergeCell ref="B2281:M2281"/>
    <mergeCell ref="B2282:M2282"/>
    <mergeCell ref="B2283:M2283"/>
    <mergeCell ref="B2284:M2284"/>
    <mergeCell ref="B2287:M2287"/>
    <mergeCell ref="B2199:M2199"/>
    <mergeCell ref="B2193:M2193"/>
    <mergeCell ref="B2241:M2241"/>
    <mergeCell ref="B2215:M2215"/>
    <mergeCell ref="B2249:M2249"/>
    <mergeCell ref="B2289:M2289"/>
    <mergeCell ref="B2290:M2290"/>
    <mergeCell ref="B2291:M2291"/>
    <mergeCell ref="H1832:H1836"/>
    <mergeCell ref="I1832:I1836"/>
    <mergeCell ref="J1832:J1836"/>
    <mergeCell ref="A1837:A1840"/>
    <mergeCell ref="B1837:B1840"/>
    <mergeCell ref="C1837:C1840"/>
    <mergeCell ref="D1837:D1840"/>
    <mergeCell ref="E1837:E1840"/>
    <mergeCell ref="F1837:F1840"/>
    <mergeCell ref="G1837:G1840"/>
    <mergeCell ref="H1837:H1840"/>
    <mergeCell ref="I1837:I1840"/>
    <mergeCell ref="J1837:J1840"/>
    <mergeCell ref="A1841:A1844"/>
    <mergeCell ref="B1841:B1844"/>
    <mergeCell ref="C1841:C1844"/>
    <mergeCell ref="G1841:G1844"/>
    <mergeCell ref="H1841:H1844"/>
    <mergeCell ref="I1841:I1844"/>
    <mergeCell ref="J1841:J1844"/>
    <mergeCell ref="D1841:D1844"/>
    <mergeCell ref="E1841:E1844"/>
    <mergeCell ref="F1841:F1844"/>
    <mergeCell ref="B2225:M2225"/>
    <mergeCell ref="B2179:M2179"/>
    <mergeCell ref="B2180:M2180"/>
    <mergeCell ref="B2181:M2181"/>
    <mergeCell ref="B2184:M2184"/>
    <mergeCell ref="B2185:M2185"/>
    <mergeCell ref="B2214:M2214"/>
    <mergeCell ref="B2230:M2230"/>
    <mergeCell ref="B2231:M2231"/>
    <mergeCell ref="B2217:M2217"/>
    <mergeCell ref="B2202:M2202"/>
    <mergeCell ref="B2203:M2203"/>
    <mergeCell ref="B2196:M2196"/>
    <mergeCell ref="B2197:M2197"/>
    <mergeCell ref="B2226:M2226"/>
    <mergeCell ref="B2245:M2245"/>
    <mergeCell ref="B2212:M2212"/>
    <mergeCell ref="B2213:M2213"/>
    <mergeCell ref="B2198:M2198"/>
    <mergeCell ref="B2211:M2211"/>
    <mergeCell ref="B2239:M2239"/>
    <mergeCell ref="B2204:M2204"/>
    <mergeCell ref="B2242:M2242"/>
    <mergeCell ref="B2243:M2243"/>
    <mergeCell ref="B2233:M2233"/>
    <mergeCell ref="B2234:M2234"/>
    <mergeCell ref="B2220:M2220"/>
    <mergeCell ref="B2221:M2221"/>
    <mergeCell ref="B2222:M2222"/>
    <mergeCell ref="B2223:M2223"/>
    <mergeCell ref="B2190:M2190"/>
    <mergeCell ref="B2265:M2265"/>
    <mergeCell ref="B2259:M2259"/>
    <mergeCell ref="B2403:M2403"/>
    <mergeCell ref="B2404:M2404"/>
    <mergeCell ref="B2405:M2405"/>
    <mergeCell ref="B2406:M2406"/>
    <mergeCell ref="B2407:M2407"/>
    <mergeCell ref="B2408:M2408"/>
    <mergeCell ref="A1849:A1851"/>
    <mergeCell ref="B1849:B1851"/>
    <mergeCell ref="C1849:C1851"/>
    <mergeCell ref="D1849:D1851"/>
    <mergeCell ref="E1849:E1851"/>
    <mergeCell ref="F1849:F1851"/>
    <mergeCell ref="G1849:G1851"/>
    <mergeCell ref="H1849:H1851"/>
    <mergeCell ref="I1849:I1851"/>
    <mergeCell ref="J1849:J1851"/>
    <mergeCell ref="B2308:M2308"/>
    <mergeCell ref="B2309:M2309"/>
    <mergeCell ref="B2310:M2310"/>
    <mergeCell ref="B2170:M2170"/>
    <mergeCell ref="B2171:M2171"/>
    <mergeCell ref="B2172:M2172"/>
    <mergeCell ref="B2167:M2167"/>
    <mergeCell ref="B2168:M2168"/>
    <mergeCell ref="B2169:M2169"/>
    <mergeCell ref="B2244:M2244"/>
    <mergeCell ref="B2194:M2194"/>
    <mergeCell ref="B2195:M2195"/>
    <mergeCell ref="B2254:M2254"/>
    <mergeCell ref="B2232:M2232"/>
    <mergeCell ref="B2438:M2438"/>
    <mergeCell ref="B2439:M2439"/>
    <mergeCell ref="B2307:M2307"/>
    <mergeCell ref="B2186:M2186"/>
    <mergeCell ref="B2187:M2187"/>
    <mergeCell ref="B2188:M2188"/>
    <mergeCell ref="B2189:M2189"/>
    <mergeCell ref="B2216:M2216"/>
    <mergeCell ref="B2227:M2227"/>
    <mergeCell ref="B2224:M2224"/>
    <mergeCell ref="B2253:M2253"/>
    <mergeCell ref="B2250:M2250"/>
    <mergeCell ref="B2251:M2251"/>
    <mergeCell ref="B2252:M2252"/>
    <mergeCell ref="B2235:M2235"/>
    <mergeCell ref="B2236:M2236"/>
    <mergeCell ref="B2288:M2288"/>
    <mergeCell ref="B2205:M2205"/>
    <mergeCell ref="B2206:M2206"/>
    <mergeCell ref="B2207:M2207"/>
    <mergeCell ref="B2208:M2208"/>
    <mergeCell ref="B2255:M2255"/>
    <mergeCell ref="B2292:M2292"/>
    <mergeCell ref="B2293:M2293"/>
    <mergeCell ref="B2268:M2268"/>
    <mergeCell ref="B2269:M2269"/>
    <mergeCell ref="B2270:M2270"/>
    <mergeCell ref="B2271:M2271"/>
    <mergeCell ref="B2272:M2272"/>
    <mergeCell ref="B2274:M2274"/>
    <mergeCell ref="B2275:M2275"/>
    <mergeCell ref="B2273:M2273"/>
    <mergeCell ref="A1856:A1861"/>
    <mergeCell ref="B1856:B1861"/>
    <mergeCell ref="C1856:C1861"/>
    <mergeCell ref="D1856:D1861"/>
    <mergeCell ref="E1856:E1861"/>
    <mergeCell ref="F1856:F1861"/>
    <mergeCell ref="G1856:G1861"/>
    <mergeCell ref="H1856:H1861"/>
    <mergeCell ref="I1856:I1861"/>
    <mergeCell ref="J1856:J1861"/>
    <mergeCell ref="B2440:M2440"/>
    <mergeCell ref="B2443:M2443"/>
    <mergeCell ref="B2444:M2444"/>
    <mergeCell ref="B2445:M2445"/>
    <mergeCell ref="B2446:M2446"/>
    <mergeCell ref="B2447:M2447"/>
    <mergeCell ref="B2448:M2448"/>
    <mergeCell ref="B2419:M2419"/>
    <mergeCell ref="B2420:M2420"/>
    <mergeCell ref="B2421:M2421"/>
    <mergeCell ref="B2422:M2422"/>
    <mergeCell ref="B2423:M2423"/>
    <mergeCell ref="B2424:M2424"/>
    <mergeCell ref="B2427:M2427"/>
    <mergeCell ref="B2428:M2428"/>
    <mergeCell ref="B2429:M2429"/>
    <mergeCell ref="B2430:M2430"/>
    <mergeCell ref="B2431:M2431"/>
    <mergeCell ref="B2432:M2432"/>
    <mergeCell ref="B2435:M2435"/>
    <mergeCell ref="B2436:M2436"/>
    <mergeCell ref="B2437:M2437"/>
  </mergeCells>
  <pageMargins left="0.75" right="0.75" top="1" bottom="1" header="0.5" footer="0.5"/>
  <pageSetup paperSize="9" orientation="portrait" r:id="rId1"/>
  <ignoredErrors>
    <ignoredError sqref="A2278:A2284" numberStoredAsText="1"/>
  </ignoredErrors>
  <webPublishItems count="2">
    <webPublishItem id="11612" divId="tablo2_11612" sourceType="range" sourceRef="A1:P1905" destinationFile="D:\Users\nazlibaykara\DSİ WEB\BAŞVURU YAPILABİLECEK\TABLO 2\tablo2.mht"/>
    <webPublishItem id="18451" divId="tablo2-31.08.2018_18451" sourceType="range" sourceRef="A1:P1905" destinationFile="D:\Users\nazlibaykara\DSİ WEB\BAŞVURU YAPILABİLECEK\TABLO 2\tablo2.htm"/>
  </webPublishItem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tablo2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Nazlı Baykara</dc:creator>
  <cp:lastModifiedBy>Tarık Alp Karakaya</cp:lastModifiedBy>
  <cp:lastPrinted>2023-06-22T08:46:48Z</cp:lastPrinted>
  <dcterms:created xsi:type="dcterms:W3CDTF">2015-02-13T14:07:18Z</dcterms:created>
  <dcterms:modified xsi:type="dcterms:W3CDTF">2024-03-25T14:44:33Z</dcterms:modified>
</cp:coreProperties>
</file>